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arteveldehsbe-my.sharepoint.com/personal/polderae_student_arteveldehs_be/Documents/"/>
    </mc:Choice>
  </mc:AlternateContent>
  <xr:revisionPtr revIDLastSave="0" documentId="8_{3A543404-4D84-4846-8B90-95D1B7218B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Blad1!$A$1:$P$2001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 a="1"/>
  <c r="R2" i="1"/>
  <c r="A2" i="2" a="1"/>
  <c r="A2" i="2" s="1"/>
  <c r="L2" i="2" a="1"/>
  <c r="L2" i="2" s="1"/>
  <c r="Q2" i="1" l="1"/>
  <c r="R18" i="1" l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T18" i="1"/>
  <c r="H2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<sst xmlns="http://schemas.openxmlformats.org/spreadsheetml/2006/main" count="22018" uniqueCount="7788">
  <si>
    <t>ID</t>
  </si>
  <si>
    <t>Naam</t>
  </si>
  <si>
    <t>Gender</t>
  </si>
  <si>
    <t>Country_code</t>
  </si>
  <si>
    <t>Country</t>
  </si>
  <si>
    <t>Aankoopwaarde &gt; 2000 en Maestro OF loyalty card?</t>
  </si>
  <si>
    <t>Aankoopdatum</t>
  </si>
  <si>
    <t>Laatst gelogde IP</t>
  </si>
  <si>
    <t>email</t>
  </si>
  <si>
    <t>Aankoopbedrag in euro</t>
  </si>
  <si>
    <t>Betaald in</t>
  </si>
  <si>
    <t>Credit card</t>
  </si>
  <si>
    <t>Credit card type</t>
  </si>
  <si>
    <t>Maand</t>
  </si>
  <si>
    <t>google</t>
  </si>
  <si>
    <t>Shelp, Herbert</t>
  </si>
  <si>
    <t>Male</t>
  </si>
  <si>
    <t>CN</t>
  </si>
  <si>
    <t>China</t>
  </si>
  <si>
    <t>Ja</t>
  </si>
  <si>
    <t>211.137.195.171</t>
  </si>
  <si>
    <t>hshelp0@eepurl.com</t>
  </si>
  <si>
    <t>3122,54 EUR</t>
  </si>
  <si>
    <t>Yuan Renminbi</t>
  </si>
  <si>
    <t>MAESTRO</t>
  </si>
  <si>
    <t>Hambling, Eva</t>
  </si>
  <si>
    <t>Female</t>
  </si>
  <si>
    <t>PE</t>
  </si>
  <si>
    <t>Peru</t>
  </si>
  <si>
    <t>235.151.122.48</t>
  </si>
  <si>
    <t>ehambling1@ycombinator.com</t>
  </si>
  <si>
    <t/>
  </si>
  <si>
    <t>Nuevo Sol</t>
  </si>
  <si>
    <t>Marzele, Blithe</t>
  </si>
  <si>
    <t>PS</t>
  </si>
  <si>
    <t>Palestinian Territory</t>
  </si>
  <si>
    <t>153.158.176.186</t>
  </si>
  <si>
    <t>bmarzele2@zdnet.com</t>
  </si>
  <si>
    <t>3498,43 EUR</t>
  </si>
  <si>
    <t>No universal currency</t>
  </si>
  <si>
    <t>DINERS-CLUB-ENROUTE</t>
  </si>
  <si>
    <t>Larive, Agna</t>
  </si>
  <si>
    <t>PW</t>
  </si>
  <si>
    <t>Palau</t>
  </si>
  <si>
    <t>Nee</t>
  </si>
  <si>
    <t>49.64.225.114</t>
  </si>
  <si>
    <t>alarive3@home.pl</t>
  </si>
  <si>
    <t>3689,5 EUR</t>
  </si>
  <si>
    <t>US Dollar</t>
  </si>
  <si>
    <t>SWITCH</t>
  </si>
  <si>
    <t>Maas, Loraine</t>
  </si>
  <si>
    <t>CR</t>
  </si>
  <si>
    <t>Costa Rica</t>
  </si>
  <si>
    <t>4.26.125.147</t>
  </si>
  <si>
    <t>lmaas4@craigslist.org</t>
  </si>
  <si>
    <t>Costa Rican Colon</t>
  </si>
  <si>
    <t>Stanfield, Neale</t>
  </si>
  <si>
    <t>FR</t>
  </si>
  <si>
    <t>France</t>
  </si>
  <si>
    <t>82.145.93.83</t>
  </si>
  <si>
    <t>nstanfield5@go.com</t>
  </si>
  <si>
    <t>3505,51 EUR</t>
  </si>
  <si>
    <t>Euro</t>
  </si>
  <si>
    <t>JCB</t>
  </si>
  <si>
    <t>Bach, Wilmar</t>
  </si>
  <si>
    <t>PH</t>
  </si>
  <si>
    <t>Philippines</t>
  </si>
  <si>
    <t>182.119.5.217</t>
  </si>
  <si>
    <t>wbach6@netscape.com</t>
  </si>
  <si>
    <t>1640,27 EUR</t>
  </si>
  <si>
    <t>Philippine Peso</t>
  </si>
  <si>
    <t>Linwood, Deeann</t>
  </si>
  <si>
    <t>AL</t>
  </si>
  <si>
    <t>Albania</t>
  </si>
  <si>
    <t>203.6.34.53</t>
  </si>
  <si>
    <t>dlinwood7@comsenz.com</t>
  </si>
  <si>
    <t>Lek</t>
  </si>
  <si>
    <t>Sisnett, Lusa</t>
  </si>
  <si>
    <t>UA</t>
  </si>
  <si>
    <t>Ukraine</t>
  </si>
  <si>
    <t>33.156.250.160</t>
  </si>
  <si>
    <t>lsisnett8@merriam-webster.com</t>
  </si>
  <si>
    <t>3165,25 EUR</t>
  </si>
  <si>
    <t>Hryvnia</t>
  </si>
  <si>
    <t>Pavluk, Joceline</t>
  </si>
  <si>
    <t>125.42.204.251</t>
  </si>
  <si>
    <t>jpavluk9@senate.gov</t>
  </si>
  <si>
    <t>474,87 EUR</t>
  </si>
  <si>
    <t>Eales, Mozes</t>
  </si>
  <si>
    <t>PL</t>
  </si>
  <si>
    <t>Poland</t>
  </si>
  <si>
    <t>84.109.130.27</t>
  </si>
  <si>
    <t>mealesa@naver.com</t>
  </si>
  <si>
    <t>2317,16 EUR</t>
  </si>
  <si>
    <t>Zloty</t>
  </si>
  <si>
    <t>MASTERCARD</t>
  </si>
  <si>
    <t>Beechcraft, Amity</t>
  </si>
  <si>
    <t>30.36.128.63</t>
  </si>
  <si>
    <t>abeechcraftb@auda.org.au</t>
  </si>
  <si>
    <t>1577,74 EUR</t>
  </si>
  <si>
    <t>Creeber, Karisa</t>
  </si>
  <si>
    <t>RU</t>
  </si>
  <si>
    <t>Russia</t>
  </si>
  <si>
    <t>144.110.245.67</t>
  </si>
  <si>
    <t>kcreeberc@amazonaws.com</t>
  </si>
  <si>
    <t>1121,34 EUR</t>
  </si>
  <si>
    <t>Russian Ruble</t>
  </si>
  <si>
    <t>Orsay, Michale</t>
  </si>
  <si>
    <t>25.93.51.197</t>
  </si>
  <si>
    <t>morsayd@google.cn</t>
  </si>
  <si>
    <t>2612,67 EUR</t>
  </si>
  <si>
    <t>Howlin, Tori</t>
  </si>
  <si>
    <t>DK</t>
  </si>
  <si>
    <t>Denmark</t>
  </si>
  <si>
    <t>8.218.70.50</t>
  </si>
  <si>
    <t>thowline@google.es</t>
  </si>
  <si>
    <t>3198,53 EUR</t>
  </si>
  <si>
    <t>Danish Krone</t>
  </si>
  <si>
    <t>Grimster, Dorri</t>
  </si>
  <si>
    <t>ES</t>
  </si>
  <si>
    <t>Spain</t>
  </si>
  <si>
    <t>99.218.42.195</t>
  </si>
  <si>
    <t>dgrimsterf@blogspot.com</t>
  </si>
  <si>
    <t>2934,36 EUR</t>
  </si>
  <si>
    <t>BANKCARD</t>
  </si>
  <si>
    <t>Rousell, Bartel</t>
  </si>
  <si>
    <t>28.218.105.228</t>
  </si>
  <si>
    <t>brousellg@tripadvisor.com</t>
  </si>
  <si>
    <t>Dotson, Darill</t>
  </si>
  <si>
    <t>210.203.81.26</t>
  </si>
  <si>
    <t>ddotsonh@columbia.edu</t>
  </si>
  <si>
    <t>3033,23 EUR</t>
  </si>
  <si>
    <t>Heardman, Ravid</t>
  </si>
  <si>
    <t>JP</t>
  </si>
  <si>
    <t>Japan</t>
  </si>
  <si>
    <t>150.245.177.141</t>
  </si>
  <si>
    <t>rheardmani@nature.com</t>
  </si>
  <si>
    <t>Yen</t>
  </si>
  <si>
    <t>Rapport, Cristian</t>
  </si>
  <si>
    <t>206.160.45.20</t>
  </si>
  <si>
    <t>crapportj@google.com.hk</t>
  </si>
  <si>
    <t>2372,69 EUR</t>
  </si>
  <si>
    <t>DINERS-CLUB-CARTE-BLANCHE</t>
  </si>
  <si>
    <t>Tuckwell, Veronica</t>
  </si>
  <si>
    <t>Indonesia</t>
  </si>
  <si>
    <t>36.35.200.103</t>
  </si>
  <si>
    <t>vtuckwellk@cmu.edu</t>
  </si>
  <si>
    <t>Rupiah</t>
  </si>
  <si>
    <t>Tomowicz, Saidee</t>
  </si>
  <si>
    <t>SY</t>
  </si>
  <si>
    <t>Syria</t>
  </si>
  <si>
    <t>99.69.199.32</t>
  </si>
  <si>
    <t>stomowiczl@privacy.gov.au</t>
  </si>
  <si>
    <t>1199,97 EUR</t>
  </si>
  <si>
    <t>Syrian Pound</t>
  </si>
  <si>
    <t>Bain, Keenan</t>
  </si>
  <si>
    <t>TH</t>
  </si>
  <si>
    <t>Thailand</t>
  </si>
  <si>
    <t>249.156.79.233</t>
  </si>
  <si>
    <t>kbainm@sitemeter.com</t>
  </si>
  <si>
    <t>1835,3 EUR</t>
  </si>
  <si>
    <t>Baht</t>
  </si>
  <si>
    <t>Helks, Diandra</t>
  </si>
  <si>
    <t>KE</t>
  </si>
  <si>
    <t>Kenya</t>
  </si>
  <si>
    <t>67.17.67.62</t>
  </si>
  <si>
    <t>dhelksn@soup.io</t>
  </si>
  <si>
    <t>Kenyan Shilling</t>
  </si>
  <si>
    <t>Van Der Weedenburg, Lisette</t>
  </si>
  <si>
    <t>45.160.95.41</t>
  </si>
  <si>
    <t>lvanderweedenburgo@yahoo.co.jp</t>
  </si>
  <si>
    <t>3831,65 EUR</t>
  </si>
  <si>
    <t>VISA-ELECTRON</t>
  </si>
  <si>
    <t>Gohier, Candra</t>
  </si>
  <si>
    <t>202.212.146.105</t>
  </si>
  <si>
    <t>cgohierp@ed.gov</t>
  </si>
  <si>
    <t>2450,15 EUR</t>
  </si>
  <si>
    <t>Hammond, Alis</t>
  </si>
  <si>
    <t>US</t>
  </si>
  <si>
    <t>United States</t>
  </si>
  <si>
    <t>1.218.169.193</t>
  </si>
  <si>
    <t>ahammondq@xing.com</t>
  </si>
  <si>
    <t>3520,1 EUR</t>
  </si>
  <si>
    <t>Dudman, Willow</t>
  </si>
  <si>
    <t>MY</t>
  </si>
  <si>
    <t>Malaysia</t>
  </si>
  <si>
    <t>18.55.236.209</t>
  </si>
  <si>
    <t>wdudmanr@boston.com</t>
  </si>
  <si>
    <t>Malaysian Ringgit</t>
  </si>
  <si>
    <t>Stean, Otto</t>
  </si>
  <si>
    <t>56.62.25.87</t>
  </si>
  <si>
    <t>osteans@spotify.com</t>
  </si>
  <si>
    <t>1868,83 EUR</t>
  </si>
  <si>
    <t>Peggs, Lora</t>
  </si>
  <si>
    <t>123.22.79.59</t>
  </si>
  <si>
    <t>lpeggst@php.net</t>
  </si>
  <si>
    <t>Wheatland, Trix</t>
  </si>
  <si>
    <t>CM</t>
  </si>
  <si>
    <t>Cameroon</t>
  </si>
  <si>
    <t>6.3.171.194</t>
  </si>
  <si>
    <t>twheatlandu@npr.org</t>
  </si>
  <si>
    <t>1622,9 EUR</t>
  </si>
  <si>
    <t>CFA Franc BEAC</t>
  </si>
  <si>
    <t>Wadelin, Tadd</t>
  </si>
  <si>
    <t>VE</t>
  </si>
  <si>
    <t>Venezuela</t>
  </si>
  <si>
    <t>64.96.52.135</t>
  </si>
  <si>
    <t>twadelinv@tripadvisor.com</t>
  </si>
  <si>
    <t>Bolivar</t>
  </si>
  <si>
    <t>Carriage, Cordelie</t>
  </si>
  <si>
    <t>CZ</t>
  </si>
  <si>
    <t>Czech Republic</t>
  </si>
  <si>
    <t>84.132.23.218</t>
  </si>
  <si>
    <t>ccarriagew@istockphoto.com</t>
  </si>
  <si>
    <t>708,43 EUR</t>
  </si>
  <si>
    <t>Czech Koruna</t>
  </si>
  <si>
    <t>Calverd, Normy</t>
  </si>
  <si>
    <t>149.51.91.245</t>
  </si>
  <si>
    <t>ncalverdx@census.gov</t>
  </si>
  <si>
    <t>1552,51 EUR</t>
  </si>
  <si>
    <t>CHINA-UNIONPAY</t>
  </si>
  <si>
    <t>Fishpoole, Emile</t>
  </si>
  <si>
    <t>HR</t>
  </si>
  <si>
    <t>Croatia</t>
  </si>
  <si>
    <t>169.223.23.118</t>
  </si>
  <si>
    <t>efishpooley@artisteer.com</t>
  </si>
  <si>
    <t>Croatian kuna</t>
  </si>
  <si>
    <t>Hawke, Andi</t>
  </si>
  <si>
    <t>LV</t>
  </si>
  <si>
    <t>Latvia</t>
  </si>
  <si>
    <t>157.186.160.159</t>
  </si>
  <si>
    <t>ahawkez@typepad.com</t>
  </si>
  <si>
    <t>Latvian Lats</t>
  </si>
  <si>
    <t>Potteridge, Boycie</t>
  </si>
  <si>
    <t>140.139.38.189</t>
  </si>
  <si>
    <t>bpotteridge10@blinklist.com</t>
  </si>
  <si>
    <t>1002,18 EUR</t>
  </si>
  <si>
    <t>Castellaccio, Gertrud</t>
  </si>
  <si>
    <t>171.190.189.226</t>
  </si>
  <si>
    <t>gcastellaccio11@naver.com</t>
  </si>
  <si>
    <t>3232,95 EUR</t>
  </si>
  <si>
    <t>Condell, Irvin</t>
  </si>
  <si>
    <t>197.222.230.217</t>
  </si>
  <si>
    <t>icondell12@1688.com</t>
  </si>
  <si>
    <t>Blackley, Leroi</t>
  </si>
  <si>
    <t>109.3.29.47</t>
  </si>
  <si>
    <t>lblackley13@opera.com</t>
  </si>
  <si>
    <t>3804,94 EUR</t>
  </si>
  <si>
    <t>Cannon, Papageno</t>
  </si>
  <si>
    <t>184.49.227.91</t>
  </si>
  <si>
    <t>pcannon14@redcross.org</t>
  </si>
  <si>
    <t>1758,29 EUR</t>
  </si>
  <si>
    <t>Oliver, Anatollo</t>
  </si>
  <si>
    <t>RS</t>
  </si>
  <si>
    <t>Serbia</t>
  </si>
  <si>
    <t>252.162.132.207</t>
  </si>
  <si>
    <t>aoliver15@mozilla.org</t>
  </si>
  <si>
    <t>2013,01 EUR</t>
  </si>
  <si>
    <t>Tolerton, Augie</t>
  </si>
  <si>
    <t>KZ</t>
  </si>
  <si>
    <t>Kazakhstan</t>
  </si>
  <si>
    <t>112.191.41.66</t>
  </si>
  <si>
    <t>atolerton16@t-online.de</t>
  </si>
  <si>
    <t>Tenge</t>
  </si>
  <si>
    <t>Gateshill, Ganny</t>
  </si>
  <si>
    <t>203.1.20.44</t>
  </si>
  <si>
    <t>ggateshill17@cnet.com</t>
  </si>
  <si>
    <t>1250,93 EUR</t>
  </si>
  <si>
    <t>Scriver, Nealson</t>
  </si>
  <si>
    <t>KR</t>
  </si>
  <si>
    <t>South Korea</t>
  </si>
  <si>
    <t>55.59.250.61</t>
  </si>
  <si>
    <t>nscriver18@uiuc.edu</t>
  </si>
  <si>
    <t>Won</t>
  </si>
  <si>
    <t>Conibear, Dante</t>
  </si>
  <si>
    <t>GQ</t>
  </si>
  <si>
    <t>Equatorial Guinea</t>
  </si>
  <si>
    <t>73.136.119.190</t>
  </si>
  <si>
    <t>dconibear19@dyndns.org</t>
  </si>
  <si>
    <t>341,14 EUR</t>
  </si>
  <si>
    <t>Read, Stirling</t>
  </si>
  <si>
    <t>204.133.89.36</t>
  </si>
  <si>
    <t>sread1a@hp.com</t>
  </si>
  <si>
    <t>Cast, George</t>
  </si>
  <si>
    <t>11.91.163.146</t>
  </si>
  <si>
    <t>gcast1b@privacy.gov.au</t>
  </si>
  <si>
    <t>3584,95 EUR</t>
  </si>
  <si>
    <t>LASER</t>
  </si>
  <si>
    <t>Filipczak, Agnese</t>
  </si>
  <si>
    <t>4.215.142.114</t>
  </si>
  <si>
    <t>afilipczak1c@cornell.edu</t>
  </si>
  <si>
    <t>Lloyd-Williams, Marjory</t>
  </si>
  <si>
    <t>ZA</t>
  </si>
  <si>
    <t>South Africa</t>
  </si>
  <si>
    <t>252.119.249.124</t>
  </si>
  <si>
    <t>mlloydwilliams1d@hostgator.com</t>
  </si>
  <si>
    <t>3057,57 EUR</t>
  </si>
  <si>
    <t>Rand</t>
  </si>
  <si>
    <t>Burnhill, Nikolai</t>
  </si>
  <si>
    <t>57.40.115.30</t>
  </si>
  <si>
    <t>nburnhill1e@cpanel.net</t>
  </si>
  <si>
    <t>2103,81 EUR</t>
  </si>
  <si>
    <t>SOLO</t>
  </si>
  <si>
    <t>Coad, Abie</t>
  </si>
  <si>
    <t>226.76.44.18</t>
  </si>
  <si>
    <t>acoad1f@blogs.com</t>
  </si>
  <si>
    <t>Livingstone, Briney</t>
  </si>
  <si>
    <t>AR</t>
  </si>
  <si>
    <t>Argentina</t>
  </si>
  <si>
    <t>221.148.7.140</t>
  </si>
  <si>
    <t>blivingstone1g@google.nl</t>
  </si>
  <si>
    <t>1469,56 EUR</t>
  </si>
  <si>
    <t>Argentine Peso</t>
  </si>
  <si>
    <t>Rodear, Geoffry</t>
  </si>
  <si>
    <t>208.119.104.216</t>
  </si>
  <si>
    <t>grodear1h@amazon.com</t>
  </si>
  <si>
    <t>Quade, Kayne</t>
  </si>
  <si>
    <t>SE</t>
  </si>
  <si>
    <t>Sweden</t>
  </si>
  <si>
    <t>68.219.180.167</t>
  </si>
  <si>
    <t>kquade1i@blogs.com</t>
  </si>
  <si>
    <t>345,72 EUR</t>
  </si>
  <si>
    <t>Swedish Krona</t>
  </si>
  <si>
    <t>Davids, Elyse</t>
  </si>
  <si>
    <t>131.156.0.164</t>
  </si>
  <si>
    <t>edavids1j@unblog.fr</t>
  </si>
  <si>
    <t>736,28 EUR</t>
  </si>
  <si>
    <t>Simcock, Wilt</t>
  </si>
  <si>
    <t>40.81.167.46</t>
  </si>
  <si>
    <t>wsimcock1k@samsung.com</t>
  </si>
  <si>
    <t>58,74 EUR</t>
  </si>
  <si>
    <t>Rany, Emlyn</t>
  </si>
  <si>
    <t>PT</t>
  </si>
  <si>
    <t>Portugal</t>
  </si>
  <si>
    <t>67.210.185.71</t>
  </si>
  <si>
    <t>erany1l@artisteer.com</t>
  </si>
  <si>
    <t>2008,53 EUR</t>
  </si>
  <si>
    <t>Lusted, Maddy</t>
  </si>
  <si>
    <t>133.10.212.46</t>
  </si>
  <si>
    <t>mlusted1m@multiply.com</t>
  </si>
  <si>
    <t>561,49 EUR</t>
  </si>
  <si>
    <t>AMERICANEXPRESS</t>
  </si>
  <si>
    <t>Gerbl, Bell</t>
  </si>
  <si>
    <t>CO</t>
  </si>
  <si>
    <t>Colombia</t>
  </si>
  <si>
    <t>207.58.30.77</t>
  </si>
  <si>
    <t>bgerbl1n@flickr.com</t>
  </si>
  <si>
    <t>Colombian Peso</t>
  </si>
  <si>
    <t>Brankley, Luisa</t>
  </si>
  <si>
    <t>WS</t>
  </si>
  <si>
    <t>Samoa</t>
  </si>
  <si>
    <t>124.200.143.175</t>
  </si>
  <si>
    <t>lbrankley1o@jalbum.net</t>
  </si>
  <si>
    <t>Tala</t>
  </si>
  <si>
    <t>Duxbury, Corby</t>
  </si>
  <si>
    <t>NI</t>
  </si>
  <si>
    <t>Nicaragua</t>
  </si>
  <si>
    <t>240.223.4.52</t>
  </si>
  <si>
    <t>cduxbury1p@intel.com</t>
  </si>
  <si>
    <t>1526,92 EUR</t>
  </si>
  <si>
    <t>Cordoba Oro</t>
  </si>
  <si>
    <t>Penny, Annnora</t>
  </si>
  <si>
    <t>NU</t>
  </si>
  <si>
    <t>Niue</t>
  </si>
  <si>
    <t>194.139.190.101</t>
  </si>
  <si>
    <t>apenny1q@mapquest.com</t>
  </si>
  <si>
    <t>New Zealand Dollar</t>
  </si>
  <si>
    <t>Ashbey, Byran</t>
  </si>
  <si>
    <t>TV</t>
  </si>
  <si>
    <t>Tuvalu</t>
  </si>
  <si>
    <t>157.139.212.45</t>
  </si>
  <si>
    <t>bashbey1r@sphinn.com</t>
  </si>
  <si>
    <t>2933,58 EUR</t>
  </si>
  <si>
    <t>Australian Dollar</t>
  </si>
  <si>
    <t>Armistead, Chalmers</t>
  </si>
  <si>
    <t>209.175.123.194</t>
  </si>
  <si>
    <t>carmistead1s@examiner.com</t>
  </si>
  <si>
    <t>1387,06 EUR</t>
  </si>
  <si>
    <t>Whitehorne, Antonio</t>
  </si>
  <si>
    <t>70.163.106.38</t>
  </si>
  <si>
    <t>awhitehorne1t@xrea.com</t>
  </si>
  <si>
    <t>1049,82 EUR</t>
  </si>
  <si>
    <t>Fanthom, Kylila</t>
  </si>
  <si>
    <t>186.106.202.214</t>
  </si>
  <si>
    <t>kfanthom1u@narod.ru</t>
  </si>
  <si>
    <t>2996,69 EUR</t>
  </si>
  <si>
    <t>Braybrook, Vincenz</t>
  </si>
  <si>
    <t>254.192.49.208</t>
  </si>
  <si>
    <t>vbraybrook1v@telegraph.co.uk</t>
  </si>
  <si>
    <t>711,69 EUR</t>
  </si>
  <si>
    <t>Lowles, Stefan</t>
  </si>
  <si>
    <t>BR</t>
  </si>
  <si>
    <t>Brazil</t>
  </si>
  <si>
    <t>81.9.159.171</t>
  </si>
  <si>
    <t>slowles1w@imdb.com</t>
  </si>
  <si>
    <t>Brazilian Real</t>
  </si>
  <si>
    <t>Tabard, Maynord</t>
  </si>
  <si>
    <t>ML</t>
  </si>
  <si>
    <t>Mali</t>
  </si>
  <si>
    <t>218.195.130.93</t>
  </si>
  <si>
    <t>mtabard1x@msu.edu</t>
  </si>
  <si>
    <t>CFA Franc BCEAO</t>
  </si>
  <si>
    <t>Chicken, Zondra</t>
  </si>
  <si>
    <t>74.189.141.201</t>
  </si>
  <si>
    <t>zchicken1y@mail.ru</t>
  </si>
  <si>
    <t>1994,97 EUR</t>
  </si>
  <si>
    <t>Wimpenny, Ashlin</t>
  </si>
  <si>
    <t>MX</t>
  </si>
  <si>
    <t>Mexico</t>
  </si>
  <si>
    <t>142.35.160.200</t>
  </si>
  <si>
    <t>awimpenny1z@tripadvisor.com</t>
  </si>
  <si>
    <t>1868,93 EUR</t>
  </si>
  <si>
    <t>Mexican Peso</t>
  </si>
  <si>
    <t>Hassur, Guglielma</t>
  </si>
  <si>
    <t>208.63.165.22</t>
  </si>
  <si>
    <t>ghassur20@ftc.gov</t>
  </si>
  <si>
    <t>Hasley, Urbano</t>
  </si>
  <si>
    <t>144.156.130.137</t>
  </si>
  <si>
    <t>uhasley21@delicious.com</t>
  </si>
  <si>
    <t>2422,77 EUR</t>
  </si>
  <si>
    <t>VISA</t>
  </si>
  <si>
    <t>McInnes, Devan</t>
  </si>
  <si>
    <t>189.107.102.214</t>
  </si>
  <si>
    <t>dmcinnes22@simplemachines.org</t>
  </si>
  <si>
    <t>3000,09 EUR</t>
  </si>
  <si>
    <t>Dollman, Rich</t>
  </si>
  <si>
    <t>91.151.186.97</t>
  </si>
  <si>
    <t>rdollman23@free.fr</t>
  </si>
  <si>
    <t>Sawkins, Eberhard</t>
  </si>
  <si>
    <t>121.63.214.161</t>
  </si>
  <si>
    <t>esawkins24@youtu.be</t>
  </si>
  <si>
    <t>Stoaks, Sayre</t>
  </si>
  <si>
    <t>IE</t>
  </si>
  <si>
    <t>Ireland</t>
  </si>
  <si>
    <t>106.91.48.248</t>
  </si>
  <si>
    <t>sstoaks25@sciencedirect.com</t>
  </si>
  <si>
    <t>2752,06 EUR</t>
  </si>
  <si>
    <t>Crotty, Luciano</t>
  </si>
  <si>
    <t>224.228.24.88</t>
  </si>
  <si>
    <t>lcrotty26@scribd.com</t>
  </si>
  <si>
    <t>2712,88 EUR</t>
  </si>
  <si>
    <t>DINERS-CLUB-INTERNATIONAL</t>
  </si>
  <si>
    <t>Wardhaugh, Abagail</t>
  </si>
  <si>
    <t>BF</t>
  </si>
  <si>
    <t>Burkina Faso</t>
  </si>
  <si>
    <t>52.93.234.14</t>
  </si>
  <si>
    <t>awardhaugh27@mozilla.org</t>
  </si>
  <si>
    <t>1779,27 EUR</t>
  </si>
  <si>
    <t>Esmonde, Tania</t>
  </si>
  <si>
    <t>113.249.249.150</t>
  </si>
  <si>
    <t>tesmonde28@prweb.com</t>
  </si>
  <si>
    <t>2908,12 EUR</t>
  </si>
  <si>
    <t>Furness, Noll</t>
  </si>
  <si>
    <t>38.71.235.39</t>
  </si>
  <si>
    <t>nfurness29@ning.com</t>
  </si>
  <si>
    <t>1889,92 EUR</t>
  </si>
  <si>
    <t>McLaverty, Jacklin</t>
  </si>
  <si>
    <t>182.78.52.156</t>
  </si>
  <si>
    <t>jmclaverty2a@hatena.ne.jp</t>
  </si>
  <si>
    <t>3294,47 EUR</t>
  </si>
  <si>
    <t>Heathcoat, Stanislas</t>
  </si>
  <si>
    <t>36.38.148.69</t>
  </si>
  <si>
    <t>sheathcoat2b@desdev.cn</t>
  </si>
  <si>
    <t>909,31 EUR</t>
  </si>
  <si>
    <t>Heersema, Townsend</t>
  </si>
  <si>
    <t>76.105.61.235</t>
  </si>
  <si>
    <t>theersema2c@howstuffworks.com</t>
  </si>
  <si>
    <t>Willarton, Dukie</t>
  </si>
  <si>
    <t>CA</t>
  </si>
  <si>
    <t>Canada</t>
  </si>
  <si>
    <t>107.200.79.142</t>
  </si>
  <si>
    <t>dwillarton2d@hp.com</t>
  </si>
  <si>
    <t>516,94 EUR</t>
  </si>
  <si>
    <t>Canadian Dollar</t>
  </si>
  <si>
    <t>Towhey, Pearla</t>
  </si>
  <si>
    <t>133.213.108.196</t>
  </si>
  <si>
    <t>ptowhey2e@sun.com</t>
  </si>
  <si>
    <t>687,43 EUR</t>
  </si>
  <si>
    <t>Krolik, Alexia</t>
  </si>
  <si>
    <t>MD</t>
  </si>
  <si>
    <t>Moldova</t>
  </si>
  <si>
    <t>129.23.134.51</t>
  </si>
  <si>
    <t>akrolik2f@plala.or.jp</t>
  </si>
  <si>
    <t>1614,42 EUR</t>
  </si>
  <si>
    <t>Moldovan Leu</t>
  </si>
  <si>
    <t>Weale, Wash</t>
  </si>
  <si>
    <t>GB</t>
  </si>
  <si>
    <t>United Kingdom</t>
  </si>
  <si>
    <t>167.7.92.249</t>
  </si>
  <si>
    <t>wweale2g@angelfire.com</t>
  </si>
  <si>
    <t>3586,24 EUR</t>
  </si>
  <si>
    <t>Pound Sterling</t>
  </si>
  <si>
    <t>Spollen, Alina</t>
  </si>
  <si>
    <t>MT</t>
  </si>
  <si>
    <t>Malta</t>
  </si>
  <si>
    <t>33.29.229.250</t>
  </si>
  <si>
    <t>aspollen2h@opensource.org</t>
  </si>
  <si>
    <t>1325,67 EUR</t>
  </si>
  <si>
    <t>Maltese Lira</t>
  </si>
  <si>
    <t>Marvell, Abbey</t>
  </si>
  <si>
    <t>TD</t>
  </si>
  <si>
    <t>Chad</t>
  </si>
  <si>
    <t>37.61.138.28</t>
  </si>
  <si>
    <t>amarvell2i@flavors.me</t>
  </si>
  <si>
    <t>1134,58 EUR</t>
  </si>
  <si>
    <t>Albrooke, Arline</t>
  </si>
  <si>
    <t>189.245.233.222</t>
  </si>
  <si>
    <t>aalbrooke2j@xinhuanet.com</t>
  </si>
  <si>
    <t>3473,39 EUR</t>
  </si>
  <si>
    <t>Showers, Dwayne</t>
  </si>
  <si>
    <t>202.87.111.95</t>
  </si>
  <si>
    <t>dshowers2k@un.org</t>
  </si>
  <si>
    <t>3187,22 EUR</t>
  </si>
  <si>
    <t>Geater, Skip</t>
  </si>
  <si>
    <t>245.203.158.214</t>
  </si>
  <si>
    <t>sgeater2l@amazon.de</t>
  </si>
  <si>
    <t>Foreman, Yorgo</t>
  </si>
  <si>
    <t>38.170.79.152</t>
  </si>
  <si>
    <t>yforeman2m@youtube.com</t>
  </si>
  <si>
    <t>2003,85 EUR</t>
  </si>
  <si>
    <t>Povah, Carmela</t>
  </si>
  <si>
    <t>67.7.158.50</t>
  </si>
  <si>
    <t>cpovah2n@hugedomains.com</t>
  </si>
  <si>
    <t>Humphery, Sumner</t>
  </si>
  <si>
    <t>106.245.182.85</t>
  </si>
  <si>
    <t>shumphery2o@dailymail.co.uk</t>
  </si>
  <si>
    <t>1990,64 EUR</t>
  </si>
  <si>
    <t>Braxay, Fredek</t>
  </si>
  <si>
    <t>111.117.137.71</t>
  </si>
  <si>
    <t>fbraxay2p@si.edu</t>
  </si>
  <si>
    <t>382,12 EUR</t>
  </si>
  <si>
    <t>Duddan, Dorri</t>
  </si>
  <si>
    <t>MK</t>
  </si>
  <si>
    <t>Macedonia</t>
  </si>
  <si>
    <t>127.91.185.95</t>
  </si>
  <si>
    <t>dduddan2q@elegantthemes.com</t>
  </si>
  <si>
    <t>Denar</t>
  </si>
  <si>
    <t>Ledes, Rhoda</t>
  </si>
  <si>
    <t>90.5.119.153</t>
  </si>
  <si>
    <t>rledes2r@slideshare.net</t>
  </si>
  <si>
    <t>1298,74 EUR</t>
  </si>
  <si>
    <t>Treadaway, Tabitha</t>
  </si>
  <si>
    <t>129.197.143.29</t>
  </si>
  <si>
    <t>ttreadaway2s@friendfeed.com</t>
  </si>
  <si>
    <t>2417,07 EUR</t>
  </si>
  <si>
    <t>Wearden, Jeniffer</t>
  </si>
  <si>
    <t>17.198.40.97</t>
  </si>
  <si>
    <t>jwearden2t@myspace.com</t>
  </si>
  <si>
    <t>Muirhead, Nellie</t>
  </si>
  <si>
    <t>168.161.22.155</t>
  </si>
  <si>
    <t>nmuirhead2u@jalbum.net</t>
  </si>
  <si>
    <t>661,19 EUR</t>
  </si>
  <si>
    <t>Anten, Brien</t>
  </si>
  <si>
    <t>140.119.67.245</t>
  </si>
  <si>
    <t>banten2v@usnews.com</t>
  </si>
  <si>
    <t>2035,08 EUR</t>
  </si>
  <si>
    <t>Heinemann, Riane</t>
  </si>
  <si>
    <t>DE</t>
  </si>
  <si>
    <t>Germany</t>
  </si>
  <si>
    <t>140.119.15.229</t>
  </si>
  <si>
    <t>rheinemann2w@bandcamp.com</t>
  </si>
  <si>
    <t>Maken, Mathilde</t>
  </si>
  <si>
    <t>208.204.46.77</t>
  </si>
  <si>
    <t>mmaken2x@miibeian.gov.cn</t>
  </si>
  <si>
    <t>3778,67 EUR</t>
  </si>
  <si>
    <t>Severy, Pearla</t>
  </si>
  <si>
    <t>158.246.116.107</t>
  </si>
  <si>
    <t>psevery2y@qq.com</t>
  </si>
  <si>
    <t>3790,7 EUR</t>
  </si>
  <si>
    <t>Burdon, Hobie</t>
  </si>
  <si>
    <t>198.189.44.52</t>
  </si>
  <si>
    <t>hburdon2z@wired.com</t>
  </si>
  <si>
    <t>2706,03 EUR</t>
  </si>
  <si>
    <t>Beckson, Darius</t>
  </si>
  <si>
    <t>50.91.33.170</t>
  </si>
  <si>
    <t>dbeckson30@scribd.com</t>
  </si>
  <si>
    <t>3210,4 EUR</t>
  </si>
  <si>
    <t>Randleson, Janeta</t>
  </si>
  <si>
    <t>245.60.65.86</t>
  </si>
  <si>
    <t>jrandleson31@51.la</t>
  </si>
  <si>
    <t>3823,66 EUR</t>
  </si>
  <si>
    <t>Seary, Beverley</t>
  </si>
  <si>
    <t>BY</t>
  </si>
  <si>
    <t>Belarus</t>
  </si>
  <si>
    <t>8.59.106.126</t>
  </si>
  <si>
    <t>bseary32@cyberchimps.com</t>
  </si>
  <si>
    <t>1442,83 EUR</t>
  </si>
  <si>
    <t>Belarussian Ruble</t>
  </si>
  <si>
    <t>Renehan, Kinny</t>
  </si>
  <si>
    <t>164.50.254.140</t>
  </si>
  <si>
    <t>krenehan33@google.ca</t>
  </si>
  <si>
    <t>1284,83 EUR</t>
  </si>
  <si>
    <t>Vest, Merle</t>
  </si>
  <si>
    <t>214.7.227.107</t>
  </si>
  <si>
    <t>mvest34@fema.gov</t>
  </si>
  <si>
    <t>699,73 EUR</t>
  </si>
  <si>
    <t>Moulden, Leonard</t>
  </si>
  <si>
    <t>145.66.194.206</t>
  </si>
  <si>
    <t>lmoulden35@sciencedirect.com</t>
  </si>
  <si>
    <t>Baldoni, Braden</t>
  </si>
  <si>
    <t>PY</t>
  </si>
  <si>
    <t>Paraguay</t>
  </si>
  <si>
    <t>20.226.74.104</t>
  </si>
  <si>
    <t>bbaldoni36@histats.com</t>
  </si>
  <si>
    <t>3507,46 EUR</t>
  </si>
  <si>
    <t>Guarani</t>
  </si>
  <si>
    <t>Balkwill, Baxie</t>
  </si>
  <si>
    <t>190.214.18.53</t>
  </si>
  <si>
    <t>bbalkwill37@ftc.gov</t>
  </si>
  <si>
    <t>1784,2 EUR</t>
  </si>
  <si>
    <t>Basterfield, Casie</t>
  </si>
  <si>
    <t>26.35.216.137</t>
  </si>
  <si>
    <t>cbasterfield38@blinklist.com</t>
  </si>
  <si>
    <t>Giacomo, Myles</t>
  </si>
  <si>
    <t>140.229.246.194</t>
  </si>
  <si>
    <t>mgiacomo39@businessweek.com</t>
  </si>
  <si>
    <t>2638,16 EUR</t>
  </si>
  <si>
    <t>Wyldbore, Michel</t>
  </si>
  <si>
    <t>222.161.146.37</t>
  </si>
  <si>
    <t>mwyldbore3a@tripadvisor.com</t>
  </si>
  <si>
    <t>1131,1 EUR</t>
  </si>
  <si>
    <t>Lawleff, Nell</t>
  </si>
  <si>
    <t>NO</t>
  </si>
  <si>
    <t>Norway</t>
  </si>
  <si>
    <t>90.182.250.57</t>
  </si>
  <si>
    <t>nlawleff3b@apple.com</t>
  </si>
  <si>
    <t>2790,27 EUR</t>
  </si>
  <si>
    <t>Norwegian Krone</t>
  </si>
  <si>
    <t>Bullen, Arda</t>
  </si>
  <si>
    <t>190.222.30.152</t>
  </si>
  <si>
    <t>abullen3c@dyndns.org</t>
  </si>
  <si>
    <t>1239,21 EUR</t>
  </si>
  <si>
    <t>MacNeilly, Rafaelita</t>
  </si>
  <si>
    <t>VN</t>
  </si>
  <si>
    <t>Vietnam</t>
  </si>
  <si>
    <t>190.9.118.76</t>
  </si>
  <si>
    <t>rmacneilly3d@ehow.com</t>
  </si>
  <si>
    <t>2267,28 EUR</t>
  </si>
  <si>
    <t>Dong</t>
  </si>
  <si>
    <t>Falkinder, Helyn</t>
  </si>
  <si>
    <t>154.52.153.28</t>
  </si>
  <si>
    <t>hfalkinder3e@sfgate.com</t>
  </si>
  <si>
    <t>Gossipin, Bennie</t>
  </si>
  <si>
    <t>11.150.199.254</t>
  </si>
  <si>
    <t>bgossipin3f@archive.org</t>
  </si>
  <si>
    <t>532,19 EUR</t>
  </si>
  <si>
    <t>Kiezler, Dorelia</t>
  </si>
  <si>
    <t>133.49.152.112</t>
  </si>
  <si>
    <t>dkiezler3g@redcross.org</t>
  </si>
  <si>
    <t>1235,94 EUR</t>
  </si>
  <si>
    <t>Challenor, Pru</t>
  </si>
  <si>
    <t>234.230.12.3</t>
  </si>
  <si>
    <t>pchallenor3h@deliciousdays.com</t>
  </si>
  <si>
    <t>1169,56 EUR</t>
  </si>
  <si>
    <t>Pirot, Dare</t>
  </si>
  <si>
    <t>92.203.80.63</t>
  </si>
  <si>
    <t>dpirot3i@telegraph.co.uk</t>
  </si>
  <si>
    <t>Zettler, Shawn</t>
  </si>
  <si>
    <t>216.145.129.219</t>
  </si>
  <si>
    <t>szettler3j@usgs.gov</t>
  </si>
  <si>
    <t>2026,95 EUR</t>
  </si>
  <si>
    <t>Simeon, Christoph</t>
  </si>
  <si>
    <t>66.73.145.187</t>
  </si>
  <si>
    <t>csimeon3k@indiatimes.com</t>
  </si>
  <si>
    <t>1389,12 EUR</t>
  </si>
  <si>
    <t>Hammand, Huey</t>
  </si>
  <si>
    <t>104.70.242.8</t>
  </si>
  <si>
    <t>hhammand3l@flavors.me</t>
  </si>
  <si>
    <t>254,12 EUR</t>
  </si>
  <si>
    <t>Castagnone, Renelle</t>
  </si>
  <si>
    <t>BA</t>
  </si>
  <si>
    <t>Bosnia and Herzegovina</t>
  </si>
  <si>
    <t>1.93.151.218</t>
  </si>
  <si>
    <t>rcastagnone3m@technorati.com</t>
  </si>
  <si>
    <t>3702,78 EUR</t>
  </si>
  <si>
    <t>Convertible Marks</t>
  </si>
  <si>
    <t>Alberti, Eleanora</t>
  </si>
  <si>
    <t>38.38.127.19</t>
  </si>
  <si>
    <t>ealberti3n@pen.io</t>
  </si>
  <si>
    <t>3101,6 EUR</t>
  </si>
  <si>
    <t>Weeden, Lazaro</t>
  </si>
  <si>
    <t>196.250.72.161</t>
  </si>
  <si>
    <t>lweeden3o@parallels.com</t>
  </si>
  <si>
    <t>2899,02 EUR</t>
  </si>
  <si>
    <t>Margerrison, Dode</t>
  </si>
  <si>
    <t>70.13.135.41</t>
  </si>
  <si>
    <t>dmargerrison3p@jimdo.com</t>
  </si>
  <si>
    <t>1019,4 EUR</t>
  </si>
  <si>
    <t>Mariet, Kerrill</t>
  </si>
  <si>
    <t>69.29.241.148</t>
  </si>
  <si>
    <t>kmariet3q@is.gd</t>
  </si>
  <si>
    <t>286,17 EUR</t>
  </si>
  <si>
    <t>Sotworth, Davie</t>
  </si>
  <si>
    <t>18.106.232.117</t>
  </si>
  <si>
    <t>dsotworth3r@odnoklassniki.ru</t>
  </si>
  <si>
    <t>2892,44 EUR</t>
  </si>
  <si>
    <t>Brumfield, Man</t>
  </si>
  <si>
    <t>CH</t>
  </si>
  <si>
    <t>Switzerland</t>
  </si>
  <si>
    <t>107.132.73.33</t>
  </si>
  <si>
    <t>mbrumfield3s@webmd.com</t>
  </si>
  <si>
    <t>2436,94 EUR</t>
  </si>
  <si>
    <t>Swiss Franc</t>
  </si>
  <si>
    <t>Croy, Miguel</t>
  </si>
  <si>
    <t>CU</t>
  </si>
  <si>
    <t>Cuba</t>
  </si>
  <si>
    <t>116.89.72.246</t>
  </si>
  <si>
    <t>mcroy3t@baidu.com</t>
  </si>
  <si>
    <t>2380,55 EUR</t>
  </si>
  <si>
    <t>Cuban Peso</t>
  </si>
  <si>
    <t>Aylett, Rickie</t>
  </si>
  <si>
    <t>165.213.91.231</t>
  </si>
  <si>
    <t>raylett3u@rambler.ru</t>
  </si>
  <si>
    <t>3356,93 EUR</t>
  </si>
  <si>
    <t>Rutter, Cleavland</t>
  </si>
  <si>
    <t>107.243.20.174</t>
  </si>
  <si>
    <t>crutter3v@youku.com</t>
  </si>
  <si>
    <t>3153,91 EUR</t>
  </si>
  <si>
    <t>Christley, Lovell</t>
  </si>
  <si>
    <t>197.88.54.149</t>
  </si>
  <si>
    <t>lchristley3w@123-reg.co.uk</t>
  </si>
  <si>
    <t>2914,88 EUR</t>
  </si>
  <si>
    <t>Simonelli, Lorianna</t>
  </si>
  <si>
    <t>217.30.112.18</t>
  </si>
  <si>
    <t>lsimonelli3x@bravesites.com</t>
  </si>
  <si>
    <t>Jaggs, Tanney</t>
  </si>
  <si>
    <t>79.223.251.176</t>
  </si>
  <si>
    <t>tjaggs3y@symantec.com</t>
  </si>
  <si>
    <t>2664,08 EUR</t>
  </si>
  <si>
    <t>Headrick, Marielle</t>
  </si>
  <si>
    <t>55.100.142.246</t>
  </si>
  <si>
    <t>mheadrick3z@prlog.org</t>
  </si>
  <si>
    <t>Seifenmacher, Liva</t>
  </si>
  <si>
    <t>109.188.121.107</t>
  </si>
  <si>
    <t>lseifenmacher40@prnewswire.com</t>
  </si>
  <si>
    <t>2245,66 EUR</t>
  </si>
  <si>
    <t>Kovelmann, Conni</t>
  </si>
  <si>
    <t>64.4.78.34</t>
  </si>
  <si>
    <t>ckovelmann41@51.la</t>
  </si>
  <si>
    <t>2057,43 EUR</t>
  </si>
  <si>
    <t>Lenney, Niki</t>
  </si>
  <si>
    <t>159.238.232.163</t>
  </si>
  <si>
    <t>nlenney42@google.com.br</t>
  </si>
  <si>
    <t>Woodcroft, Tamar</t>
  </si>
  <si>
    <t>TM</t>
  </si>
  <si>
    <t>Turkmenistan</t>
  </si>
  <si>
    <t>156.252.173.62</t>
  </si>
  <si>
    <t>twoodcroft43@huffingtonpost.com</t>
  </si>
  <si>
    <t>325,81 EUR</t>
  </si>
  <si>
    <t>Manat</t>
  </si>
  <si>
    <t>Sproson, Lind</t>
  </si>
  <si>
    <t>59.79.74.221</t>
  </si>
  <si>
    <t>lsproson44@sohu.com</t>
  </si>
  <si>
    <t>Kniveton, Tallou</t>
  </si>
  <si>
    <t>222.229.184.147</t>
  </si>
  <si>
    <t>tkniveton45@go.com</t>
  </si>
  <si>
    <t>1350,59 EUR</t>
  </si>
  <si>
    <t>Cristoforetti, Kip</t>
  </si>
  <si>
    <t>114.108.255.214</t>
  </si>
  <si>
    <t>kcristoforetti46@ted.com</t>
  </si>
  <si>
    <t>Lightewood, Daloris</t>
  </si>
  <si>
    <t>UZ</t>
  </si>
  <si>
    <t>Uzbekistan</t>
  </si>
  <si>
    <t>26.90.191.250</t>
  </si>
  <si>
    <t>dlightewood47@joomla.org</t>
  </si>
  <si>
    <t>Uzbekistan Sum</t>
  </si>
  <si>
    <t>Gullivan, Yancey</t>
  </si>
  <si>
    <t>PG</t>
  </si>
  <si>
    <t>Papua New Guinea</t>
  </si>
  <si>
    <t>166.12.225.81</t>
  </si>
  <si>
    <t>ygullivan48@sakura.ne.jp</t>
  </si>
  <si>
    <t>1501,66 EUR</t>
  </si>
  <si>
    <t>Kina</t>
  </si>
  <si>
    <t>Holt, Harlie</t>
  </si>
  <si>
    <t>155.176.128.201</t>
  </si>
  <si>
    <t>hholt49@jigsy.com</t>
  </si>
  <si>
    <t>1671,35 EUR</t>
  </si>
  <si>
    <t>Iacovielli, Culley</t>
  </si>
  <si>
    <t>217.219.105.193</t>
  </si>
  <si>
    <t>ciacovielli4a@nbcnews.com</t>
  </si>
  <si>
    <t>2972,07 EUR</t>
  </si>
  <si>
    <t>Parslow, Carrissa</t>
  </si>
  <si>
    <t>246.159.159.158</t>
  </si>
  <si>
    <t>cparslow4b@cafepress.com</t>
  </si>
  <si>
    <t>578,09 EUR</t>
  </si>
  <si>
    <t>Parrott, Anne-marie</t>
  </si>
  <si>
    <t>93.168.243.78</t>
  </si>
  <si>
    <t>aparrott4c@dedecms.com</t>
  </si>
  <si>
    <t>3687,9 EUR</t>
  </si>
  <si>
    <t>Hadlee, Margarethe</t>
  </si>
  <si>
    <t>30.61.158.207</t>
  </si>
  <si>
    <t>mhadlee4d@msu.edu</t>
  </si>
  <si>
    <t>3814,59 EUR</t>
  </si>
  <si>
    <t>Slainey, Mollee</t>
  </si>
  <si>
    <t>230.230.191.171</t>
  </si>
  <si>
    <t>mslainey4e@sitemeter.com</t>
  </si>
  <si>
    <t>Tomik, Lyndsay</t>
  </si>
  <si>
    <t>HN</t>
  </si>
  <si>
    <t>Honduras</t>
  </si>
  <si>
    <t>74.197.17.217</t>
  </si>
  <si>
    <t>ltomik4f@telegraph.co.uk</t>
  </si>
  <si>
    <t>3207,44 EUR</t>
  </si>
  <si>
    <t>Lempira</t>
  </si>
  <si>
    <t>Spurden, Cristionna</t>
  </si>
  <si>
    <t>196.89.104.97</t>
  </si>
  <si>
    <t>cspurden4g@usnews.com</t>
  </si>
  <si>
    <t>1620,09 EUR</t>
  </si>
  <si>
    <t>Tran, Isak</t>
  </si>
  <si>
    <t>108.199.219.245</t>
  </si>
  <si>
    <t>itran4h@cornell.edu</t>
  </si>
  <si>
    <t>399,72 EUR</t>
  </si>
  <si>
    <t>Spottswood, Krysta</t>
  </si>
  <si>
    <t>117.133.75.52</t>
  </si>
  <si>
    <t>kspottswood4i@artisteer.com</t>
  </si>
  <si>
    <t>1576,21 EUR</t>
  </si>
  <si>
    <t>Kirgan, Ash</t>
  </si>
  <si>
    <t>48.125.159.17</t>
  </si>
  <si>
    <t>akirgan4j@nyu.edu</t>
  </si>
  <si>
    <t>1998,7 EUR</t>
  </si>
  <si>
    <t>Attewill, Keelby</t>
  </si>
  <si>
    <t>219.134.154.67</t>
  </si>
  <si>
    <t>kattewill4k@deliciousdays.com</t>
  </si>
  <si>
    <t>Widdup, Moselle</t>
  </si>
  <si>
    <t>162.110.4.102</t>
  </si>
  <si>
    <t>mwiddup4l@google.it</t>
  </si>
  <si>
    <t>575,22 EUR</t>
  </si>
  <si>
    <t>Dykes, Collette</t>
  </si>
  <si>
    <t>5.171.198.117</t>
  </si>
  <si>
    <t>cdykes4m@blogs.com</t>
  </si>
  <si>
    <t>3067,75 EUR</t>
  </si>
  <si>
    <t>Andrag, Booth</t>
  </si>
  <si>
    <t>42.198.31.76</t>
  </si>
  <si>
    <t>bandrag4n@taobao.com</t>
  </si>
  <si>
    <t>57,39 EUR</t>
  </si>
  <si>
    <t>Bezley, Alejandro</t>
  </si>
  <si>
    <t>9.112.191.13</t>
  </si>
  <si>
    <t>abezley4o@feedburner.com</t>
  </si>
  <si>
    <t>1052,86 EUR</t>
  </si>
  <si>
    <t>Langland, Humfrey</t>
  </si>
  <si>
    <t>222.53.41.165</t>
  </si>
  <si>
    <t>hlangland4p@mozilla.org</t>
  </si>
  <si>
    <t>523,76 EUR</t>
  </si>
  <si>
    <t>Ruhben, Liam</t>
  </si>
  <si>
    <t>127.105.22.165</t>
  </si>
  <si>
    <t>lruhben4q@devhub.com</t>
  </si>
  <si>
    <t>Scowcroft, Nathaniel</t>
  </si>
  <si>
    <t>GR</t>
  </si>
  <si>
    <t>Greece</t>
  </si>
  <si>
    <t>87.214.183.76</t>
  </si>
  <si>
    <t>nscowcroft4r@java.com</t>
  </si>
  <si>
    <t>1285,89 EUR</t>
  </si>
  <si>
    <t>Spadeck, Linnie</t>
  </si>
  <si>
    <t>16.132.50.98</t>
  </si>
  <si>
    <t>lspadeck4s@twitpic.com</t>
  </si>
  <si>
    <t>Reith, Marnie</t>
  </si>
  <si>
    <t>73.202.139.88</t>
  </si>
  <si>
    <t>mreith4t@shareasale.com</t>
  </si>
  <si>
    <t>1004,14 EUR</t>
  </si>
  <si>
    <t>Joreau, Zarah</t>
  </si>
  <si>
    <t>NG</t>
  </si>
  <si>
    <t>Nigeria</t>
  </si>
  <si>
    <t>50.114.48.126</t>
  </si>
  <si>
    <t>zjoreau4u@auda.org.au</t>
  </si>
  <si>
    <t>Naira</t>
  </si>
  <si>
    <t>Fenemore, Bernardo</t>
  </si>
  <si>
    <t>198.128.101.117</t>
  </si>
  <si>
    <t>bfenemore4v@dagondesign.com</t>
  </si>
  <si>
    <t>Barrowclough, Lulita</t>
  </si>
  <si>
    <t>156.147.151.144</t>
  </si>
  <si>
    <t>lbarrowclough4w@nhs.uk</t>
  </si>
  <si>
    <t>2533,24 EUR</t>
  </si>
  <si>
    <t>Reoch, Daniele</t>
  </si>
  <si>
    <t>TJ</t>
  </si>
  <si>
    <t>Tajikistan</t>
  </si>
  <si>
    <t>125.135.125.118</t>
  </si>
  <si>
    <t>dreoch4x@businessinsider.com</t>
  </si>
  <si>
    <t>1926,87 EUR</t>
  </si>
  <si>
    <t>Somoni</t>
  </si>
  <si>
    <t>Garbett, Evered</t>
  </si>
  <si>
    <t>PK</t>
  </si>
  <si>
    <t>Pakistan</t>
  </si>
  <si>
    <t>247.121.58.110</t>
  </si>
  <si>
    <t>egarbett4y@newsvine.com</t>
  </si>
  <si>
    <t>1692,51 EUR</t>
  </si>
  <si>
    <t>Pakistan Rupee</t>
  </si>
  <si>
    <t>Quartley, Alameda</t>
  </si>
  <si>
    <t>14.179.215.233</t>
  </si>
  <si>
    <t>aquartley4z@360.cn</t>
  </si>
  <si>
    <t>1418,79 EUR</t>
  </si>
  <si>
    <t>Meaden, Killie</t>
  </si>
  <si>
    <t>207.77.32.2</t>
  </si>
  <si>
    <t>kmeaden50@chron.com</t>
  </si>
  <si>
    <t>Tainton, Nap</t>
  </si>
  <si>
    <t>161.137.82.131</t>
  </si>
  <si>
    <t>ntainton51@smh.com.au</t>
  </si>
  <si>
    <t>2225,94 EUR</t>
  </si>
  <si>
    <t>Jelks, Earle</t>
  </si>
  <si>
    <t>29.76.38.196</t>
  </si>
  <si>
    <t>ejelks52@narod.ru</t>
  </si>
  <si>
    <t>Bassil, Eberto</t>
  </si>
  <si>
    <t>121.176.204.173</t>
  </si>
  <si>
    <t>ebassil53@biblegateway.com</t>
  </si>
  <si>
    <t>3860,1 EUR</t>
  </si>
  <si>
    <t>Castagnet, Juli</t>
  </si>
  <si>
    <t>253.254.137.204</t>
  </si>
  <si>
    <t>jcastagnet54@weibo.com</t>
  </si>
  <si>
    <t>1774 EUR</t>
  </si>
  <si>
    <t>Polfer, Melodie</t>
  </si>
  <si>
    <t>115.14.137.93</t>
  </si>
  <si>
    <t>mpolfer55@hatena.ne.jp</t>
  </si>
  <si>
    <t>458,28 EUR</t>
  </si>
  <si>
    <t>Llewelyn, Sigfried</t>
  </si>
  <si>
    <t>118.28.146.0</t>
  </si>
  <si>
    <t>sllewelyn56@odnoklassniki.ru</t>
  </si>
  <si>
    <t>Teaser, Gaylor</t>
  </si>
  <si>
    <t>33.55.41.213</t>
  </si>
  <si>
    <t>gteaser57@redcross.org</t>
  </si>
  <si>
    <t>Stoade, Fransisco</t>
  </si>
  <si>
    <t>JO</t>
  </si>
  <si>
    <t>Jordan</t>
  </si>
  <si>
    <t>130.11.209.235</t>
  </si>
  <si>
    <t>fstoade58@virginia.edu</t>
  </si>
  <si>
    <t>3187,31 EUR</t>
  </si>
  <si>
    <t>Jordanian Dinar</t>
  </si>
  <si>
    <t>Wyeth, Dorris</t>
  </si>
  <si>
    <t>114.17.198.159</t>
  </si>
  <si>
    <t>dwyeth59@redcross.org</t>
  </si>
  <si>
    <t>Clampe, Stefanie</t>
  </si>
  <si>
    <t>156.153.11.211</t>
  </si>
  <si>
    <t>sclampe5a@guardian.co.uk</t>
  </si>
  <si>
    <t>Livesay, Dominic</t>
  </si>
  <si>
    <t>IL</t>
  </si>
  <si>
    <t>Israel</t>
  </si>
  <si>
    <t>72.89.138.253</t>
  </si>
  <si>
    <t>dlivesay5b@slate.com</t>
  </si>
  <si>
    <t>3469,12 EUR</t>
  </si>
  <si>
    <t>New Israeli Sheqel</t>
  </si>
  <si>
    <t>Glennon, Renee</t>
  </si>
  <si>
    <t>MN</t>
  </si>
  <si>
    <t>Mongolia</t>
  </si>
  <si>
    <t>239.117.115.125</t>
  </si>
  <si>
    <t>rglennon5c@barnesandnoble.com</t>
  </si>
  <si>
    <t>Tugrik</t>
  </si>
  <si>
    <t>Fernanando, Amanda</t>
  </si>
  <si>
    <t>25.110.177.44</t>
  </si>
  <si>
    <t>afernanando5d@ovh.net</t>
  </si>
  <si>
    <t>3777,76 EUR</t>
  </si>
  <si>
    <t>Kimble, Leyla</t>
  </si>
  <si>
    <t>175.85.18.35</t>
  </si>
  <si>
    <t>lkimble5e@earthlink.net</t>
  </si>
  <si>
    <t>2949,08 EUR</t>
  </si>
  <si>
    <t>Adacot, Remus</t>
  </si>
  <si>
    <t>61.163.3.98</t>
  </si>
  <si>
    <t>radacot5f@buzzfeed.com</t>
  </si>
  <si>
    <t>1805,33 EUR</t>
  </si>
  <si>
    <t>Bohling, Peyter</t>
  </si>
  <si>
    <t>97.236.93.124</t>
  </si>
  <si>
    <t>pbohling5g@japanpost.jp</t>
  </si>
  <si>
    <t>Larrie, Cassius</t>
  </si>
  <si>
    <t>247.240.133.21</t>
  </si>
  <si>
    <t>clarrie5h@simplemachines.org</t>
  </si>
  <si>
    <t>3474,21 EUR</t>
  </si>
  <si>
    <t>Fleming, Tadeas</t>
  </si>
  <si>
    <t>136.84.36.91</t>
  </si>
  <si>
    <t>tfleming5i@reddit.com</t>
  </si>
  <si>
    <t>Dallosso, Papagena</t>
  </si>
  <si>
    <t>29.107.202.51</t>
  </si>
  <si>
    <t>pdallosso5j@craigslist.org</t>
  </si>
  <si>
    <t>3386,43 EUR</t>
  </si>
  <si>
    <t>Espinay, Joly</t>
  </si>
  <si>
    <t>63.115.222.90</t>
  </si>
  <si>
    <t>jespinay5k@bloglines.com</t>
  </si>
  <si>
    <t>3185,13 EUR</t>
  </si>
  <si>
    <t>Gook, Adlai</t>
  </si>
  <si>
    <t>179.211.2.122</t>
  </si>
  <si>
    <t>agook5l@wired.com</t>
  </si>
  <si>
    <t>117,87 EUR</t>
  </si>
  <si>
    <t>Ilchuk, Delora</t>
  </si>
  <si>
    <t>52.244.35.201</t>
  </si>
  <si>
    <t>dilchuk5m@uol.com.br</t>
  </si>
  <si>
    <t>2691,71 EUR</t>
  </si>
  <si>
    <t>Grisbrook, Kerrie</t>
  </si>
  <si>
    <t>187.59.128.225</t>
  </si>
  <si>
    <t>kgrisbrook5n@netvibes.com</t>
  </si>
  <si>
    <t>2438,02 EUR</t>
  </si>
  <si>
    <t>Jentin, Camile</t>
  </si>
  <si>
    <t>252.187.82.177</t>
  </si>
  <si>
    <t>cjentin5o@purevolume.com</t>
  </si>
  <si>
    <t>Krauze, Susette</t>
  </si>
  <si>
    <t>113.0.67.245</t>
  </si>
  <si>
    <t>skrauze5p@nps.gov</t>
  </si>
  <si>
    <t>514,71 EUR</t>
  </si>
  <si>
    <t>Meaddowcroft, Kermie</t>
  </si>
  <si>
    <t>4.91.32.141</t>
  </si>
  <si>
    <t>kmeaddowcroft5q@sitemeter.com</t>
  </si>
  <si>
    <t>925,36 EUR</t>
  </si>
  <si>
    <t>Dowdell, Jacquelynn</t>
  </si>
  <si>
    <t>132.40.143.66</t>
  </si>
  <si>
    <t>jdowdell5r@dell.com</t>
  </si>
  <si>
    <t>3506,85 EUR</t>
  </si>
  <si>
    <t>Drackford, Massimiliano</t>
  </si>
  <si>
    <t>131.40.2.160</t>
  </si>
  <si>
    <t>mdrackford5s@netlog.com</t>
  </si>
  <si>
    <t>3854,5 EUR</t>
  </si>
  <si>
    <t>Renzini, Dewitt</t>
  </si>
  <si>
    <t>63.49.50.20</t>
  </si>
  <si>
    <t>drenzini5t@dailymail.co.uk</t>
  </si>
  <si>
    <t>1620,17 EUR</t>
  </si>
  <si>
    <t>Baldacchino, Pembroke</t>
  </si>
  <si>
    <t>78.42.174.248</t>
  </si>
  <si>
    <t>pbaldacchino5u@zimbio.com</t>
  </si>
  <si>
    <t>2485,01 EUR</t>
  </si>
  <si>
    <t>Joddins, Gerty</t>
  </si>
  <si>
    <t>221.149.223.6</t>
  </si>
  <si>
    <t>gjoddins5v@guardian.co.uk</t>
  </si>
  <si>
    <t>Championnet, Nev</t>
  </si>
  <si>
    <t>135.154.143.234</t>
  </si>
  <si>
    <t>nchampionnet5w@tripod.com</t>
  </si>
  <si>
    <t>1110,5 EUR</t>
  </si>
  <si>
    <t>Braycotton, Elisha</t>
  </si>
  <si>
    <t>122.122.53.223</t>
  </si>
  <si>
    <t>ebraycotton5x@google.com.au</t>
  </si>
  <si>
    <t>2339,27 EUR</t>
  </si>
  <si>
    <t>Lavielle, Germaine</t>
  </si>
  <si>
    <t>212.165.195.177</t>
  </si>
  <si>
    <t>glavielle5y@jugem.jp</t>
  </si>
  <si>
    <t>1853,35 EUR</t>
  </si>
  <si>
    <t>Castellini, Laurice</t>
  </si>
  <si>
    <t>159.116.178.170</t>
  </si>
  <si>
    <t>lcastellini5z@archive.org</t>
  </si>
  <si>
    <t>3743,87 EUR</t>
  </si>
  <si>
    <t>Schulze, Elroy</t>
  </si>
  <si>
    <t>254.153.196.99</t>
  </si>
  <si>
    <t>eschulze60@constantcontact.com</t>
  </si>
  <si>
    <t>Mussen, Ardelis</t>
  </si>
  <si>
    <t>MA</t>
  </si>
  <si>
    <t>Morocco</t>
  </si>
  <si>
    <t>23.241.26.112</t>
  </si>
  <si>
    <t>amussen61@ucoz.ru</t>
  </si>
  <si>
    <t>3568,82 EUR</t>
  </si>
  <si>
    <t>Moroccan Dirham</t>
  </si>
  <si>
    <t>Semken, Verina</t>
  </si>
  <si>
    <t>90.242.141.122</t>
  </si>
  <si>
    <t>vsemken62@latimes.com</t>
  </si>
  <si>
    <t>3334,21 EUR</t>
  </si>
  <si>
    <t>Blackham, Zacherie</t>
  </si>
  <si>
    <t>GT</t>
  </si>
  <si>
    <t>Guatemala</t>
  </si>
  <si>
    <t>175.88.114.68</t>
  </si>
  <si>
    <t>zblackham63@google.co.uk</t>
  </si>
  <si>
    <t>Quetzal</t>
  </si>
  <si>
    <t>Strathdee, Giovanni</t>
  </si>
  <si>
    <t>26.143.232.99</t>
  </si>
  <si>
    <t>gstrathdee64@spotify.com</t>
  </si>
  <si>
    <t>420,64 EUR</t>
  </si>
  <si>
    <t>Kolakovic, Papagena</t>
  </si>
  <si>
    <t>177.235.233.148</t>
  </si>
  <si>
    <t>pkolakovic65@gov.uk</t>
  </si>
  <si>
    <t>225,46 EUR</t>
  </si>
  <si>
    <t>INSTAPAYMENT</t>
  </si>
  <si>
    <t>Corneille, Cleveland</t>
  </si>
  <si>
    <t>79.184.125.205</t>
  </si>
  <si>
    <t>ccorneille66@live.com</t>
  </si>
  <si>
    <t>Scollick, Christos</t>
  </si>
  <si>
    <t>159.9.100.73</t>
  </si>
  <si>
    <t>cscollick67@tinyurl.com</t>
  </si>
  <si>
    <t>Carlan, Kelly</t>
  </si>
  <si>
    <t>53.229.61.80</t>
  </si>
  <si>
    <t>kcarlan68@rakuten.co.jp</t>
  </si>
  <si>
    <t>Medgwick, Delia</t>
  </si>
  <si>
    <t>229.101.31.88</t>
  </si>
  <si>
    <t>dmedgwick69@craigslist.org</t>
  </si>
  <si>
    <t>1446,72 EUR</t>
  </si>
  <si>
    <t>Entwisle, Avram</t>
  </si>
  <si>
    <t>9.198.63.52</t>
  </si>
  <si>
    <t>aentwisle6a@posterous.com</t>
  </si>
  <si>
    <t>1431,57 EUR</t>
  </si>
  <si>
    <t>Sterrick, Carol-jean</t>
  </si>
  <si>
    <t>190.146.187.213</t>
  </si>
  <si>
    <t>csterrick6b@howstuffworks.com</t>
  </si>
  <si>
    <t>Berka, Jaine</t>
  </si>
  <si>
    <t>212.9.222.82</t>
  </si>
  <si>
    <t>jberka6c@smh.com.au</t>
  </si>
  <si>
    <t>Petroulis, Malinde</t>
  </si>
  <si>
    <t>43.156.115.247</t>
  </si>
  <si>
    <t>mpetroulis6d@mail.ru</t>
  </si>
  <si>
    <t>42,38 EUR</t>
  </si>
  <si>
    <t>Hewkin, Benetta</t>
  </si>
  <si>
    <t>175.26.98.62</t>
  </si>
  <si>
    <t>bhewkin6e@gravatar.com</t>
  </si>
  <si>
    <t>419,17 EUR</t>
  </si>
  <si>
    <t>Bode, Jaquith</t>
  </si>
  <si>
    <t>251.4.9.141</t>
  </si>
  <si>
    <t>jbode6f@weibo.com</t>
  </si>
  <si>
    <t>732,47 EUR</t>
  </si>
  <si>
    <t>Norkutt, Russell</t>
  </si>
  <si>
    <t>19.208.156.179</t>
  </si>
  <si>
    <t>rnorkutt6g@gov.uk</t>
  </si>
  <si>
    <t>Rigmand, Maximilian</t>
  </si>
  <si>
    <t>220.40.171.175</t>
  </si>
  <si>
    <t>mrigmand6h@wordpress.org</t>
  </si>
  <si>
    <t>Igo, Helli</t>
  </si>
  <si>
    <t>241.124.231.214</t>
  </si>
  <si>
    <t>higo6i@marketwatch.com</t>
  </si>
  <si>
    <t>2666,65 EUR</t>
  </si>
  <si>
    <t>Temperley, Sharl</t>
  </si>
  <si>
    <t>184.122.241.243</t>
  </si>
  <si>
    <t>stemperley6j@artisteer.com</t>
  </si>
  <si>
    <t>1817,57 EUR</t>
  </si>
  <si>
    <t>Carik, Francklyn</t>
  </si>
  <si>
    <t>15.170.174.5</t>
  </si>
  <si>
    <t>fcarik6k@multiply.com</t>
  </si>
  <si>
    <t>3123,03 EUR</t>
  </si>
  <si>
    <t>Ismead, Stephine</t>
  </si>
  <si>
    <t>176.74.22.237</t>
  </si>
  <si>
    <t>sismead6l@godaddy.com</t>
  </si>
  <si>
    <t>3177,4 EUR</t>
  </si>
  <si>
    <t>Schust, Orton</t>
  </si>
  <si>
    <t>47.81.198.121</t>
  </si>
  <si>
    <t>oschust6m@jiathis.com</t>
  </si>
  <si>
    <t>904,74 EUR</t>
  </si>
  <si>
    <t>Kinsett, Violette</t>
  </si>
  <si>
    <t>134.42.177.227</t>
  </si>
  <si>
    <t>vkinsett6n@tuttocitta.it</t>
  </si>
  <si>
    <t>Bengochea, Evita</t>
  </si>
  <si>
    <t>128.228.78.221</t>
  </si>
  <si>
    <t>ebengochea6o@gravatar.com</t>
  </si>
  <si>
    <t>483,47 EUR</t>
  </si>
  <si>
    <t>Grogan, Armand</t>
  </si>
  <si>
    <t>244.255.159.31</t>
  </si>
  <si>
    <t>agrogan6p@sun.com</t>
  </si>
  <si>
    <t>769,05 EUR</t>
  </si>
  <si>
    <t>Ubsdell, Donelle</t>
  </si>
  <si>
    <t>244.18.239.67</t>
  </si>
  <si>
    <t>dubsdell6q@sitemeter.com</t>
  </si>
  <si>
    <t>2866,55 EUR</t>
  </si>
  <si>
    <t>Canny, Carmen</t>
  </si>
  <si>
    <t>215.199.49.160</t>
  </si>
  <si>
    <t>ccanny6r@patch.com</t>
  </si>
  <si>
    <t>Philipsson, Troy</t>
  </si>
  <si>
    <t>47.215.11.29</t>
  </si>
  <si>
    <t>tphilipsson6s@canalblog.com</t>
  </si>
  <si>
    <t>2636,83 EUR</t>
  </si>
  <si>
    <t>DINERS-CLUB-US-CA</t>
  </si>
  <si>
    <t>Egarr, Gill</t>
  </si>
  <si>
    <t>179.230.1.114</t>
  </si>
  <si>
    <t>gegarr6t@huffingtonpost.com</t>
  </si>
  <si>
    <t>2609,67 EUR</t>
  </si>
  <si>
    <t>Holde, Felike</t>
  </si>
  <si>
    <t>251.215.69.28</t>
  </si>
  <si>
    <t>fholde6u@rediff.com</t>
  </si>
  <si>
    <t>3690,72 EUR</t>
  </si>
  <si>
    <t>Parcall, Lazarus</t>
  </si>
  <si>
    <t>136.11.246.77</t>
  </si>
  <si>
    <t>lparcall6v@accuweather.com</t>
  </si>
  <si>
    <t>62,47 EUR</t>
  </si>
  <si>
    <t>Greggs, Patricio</t>
  </si>
  <si>
    <t>164.48.144.100</t>
  </si>
  <si>
    <t>pgreggs6w@google.co.jp</t>
  </si>
  <si>
    <t>901,13 EUR</t>
  </si>
  <si>
    <t>Dasent, Georgetta</t>
  </si>
  <si>
    <t>60.163.76.184</t>
  </si>
  <si>
    <t>gdasent6x@ucsd.edu</t>
  </si>
  <si>
    <t>1413,71 EUR</t>
  </si>
  <si>
    <t>Weir, Paule</t>
  </si>
  <si>
    <t>138.244.167.72</t>
  </si>
  <si>
    <t>pweir6y@ft.com</t>
  </si>
  <si>
    <t>3569,52 EUR</t>
  </si>
  <si>
    <t>Hucklesby, Guilbert</t>
  </si>
  <si>
    <t>255.246.44.140</t>
  </si>
  <si>
    <t>ghucklesby6z@barnesandnoble.com</t>
  </si>
  <si>
    <t>Moyser, Donovan</t>
  </si>
  <si>
    <t>170.85.13.177</t>
  </si>
  <si>
    <t>dmoyser70@sina.com.cn</t>
  </si>
  <si>
    <t>416,81 EUR</t>
  </si>
  <si>
    <t>Stollenhof, Mariette</t>
  </si>
  <si>
    <t>176.102.92.15</t>
  </si>
  <si>
    <t>mstollenhof71@microsoft.com</t>
  </si>
  <si>
    <t>2919,67 EUR</t>
  </si>
  <si>
    <t>Anker, Bobbe</t>
  </si>
  <si>
    <t>20.35.80.144</t>
  </si>
  <si>
    <t>banker72@studiopress.com</t>
  </si>
  <si>
    <t>1570,18 EUR</t>
  </si>
  <si>
    <t>Attrill, Faun</t>
  </si>
  <si>
    <t>130.2.230.101</t>
  </si>
  <si>
    <t>fattrill73@gravatar.com</t>
  </si>
  <si>
    <t>2885,83 EUR</t>
  </si>
  <si>
    <t>Cowlin, Mireielle</t>
  </si>
  <si>
    <t>85.169.1.181</t>
  </si>
  <si>
    <t>mcowlin74@elpais.com</t>
  </si>
  <si>
    <t>3537,12 EUR</t>
  </si>
  <si>
    <t>Sinnat, Marius</t>
  </si>
  <si>
    <t>233.76.144.248</t>
  </si>
  <si>
    <t>msinnat75@slate.com</t>
  </si>
  <si>
    <t>Pietrasik, Katharine</t>
  </si>
  <si>
    <t>CD</t>
  </si>
  <si>
    <t>Democratic Republic of the Congo</t>
  </si>
  <si>
    <t>94.40.237.29</t>
  </si>
  <si>
    <t>kpietrasik76@newyorker.com</t>
  </si>
  <si>
    <t>2362,32 EUR</t>
  </si>
  <si>
    <t>Franc Congolais</t>
  </si>
  <si>
    <t>Byers, Gloria</t>
  </si>
  <si>
    <t>186.241.101.184</t>
  </si>
  <si>
    <t>gbyers77@businessinsider.com</t>
  </si>
  <si>
    <t>Garken, Shirlene</t>
  </si>
  <si>
    <t>229.194.218.173</t>
  </si>
  <si>
    <t>sgarken78@mashable.com</t>
  </si>
  <si>
    <t>2844,45 EUR</t>
  </si>
  <si>
    <t>Lockner, Redford</t>
  </si>
  <si>
    <t>75.190.58.71</t>
  </si>
  <si>
    <t>rlockner79@hexun.com</t>
  </si>
  <si>
    <t>302,27 EUR</t>
  </si>
  <si>
    <t>Ciabatteri, Leone</t>
  </si>
  <si>
    <t>200.244.220.215</t>
  </si>
  <si>
    <t>lciabatteri7a@wp.com</t>
  </si>
  <si>
    <t>2519,42 EUR</t>
  </si>
  <si>
    <t>Eade, Elayne</t>
  </si>
  <si>
    <t>231.190.6.58</t>
  </si>
  <si>
    <t>eeade7b@blogger.com</t>
  </si>
  <si>
    <t>Andrusyak, Gallard</t>
  </si>
  <si>
    <t>159.163.208.177</t>
  </si>
  <si>
    <t>gandrusyak7c@paginegialle.it</t>
  </si>
  <si>
    <t>2011,31 EUR</t>
  </si>
  <si>
    <t>Ivankovic, Staci</t>
  </si>
  <si>
    <t>239.127.173.214</t>
  </si>
  <si>
    <t>sivankovic7d@goo.gl</t>
  </si>
  <si>
    <t>1648,33 EUR</t>
  </si>
  <si>
    <t>Jeakins, Damaris</t>
  </si>
  <si>
    <t>DO</t>
  </si>
  <si>
    <t>Dominican Republic</t>
  </si>
  <si>
    <t>99.108.226.187</t>
  </si>
  <si>
    <t>djeakins7e@deviantart.com</t>
  </si>
  <si>
    <t>656,47 EUR</t>
  </si>
  <si>
    <t>Dominican Peso</t>
  </si>
  <si>
    <t>Van Arsdall, Jean</t>
  </si>
  <si>
    <t>77.122.143.38</t>
  </si>
  <si>
    <t>jvanarsdall7f@xrea.com</t>
  </si>
  <si>
    <t>1394,34 EUR</t>
  </si>
  <si>
    <t>Merrilees, Horten</t>
  </si>
  <si>
    <t>11.66.146.67</t>
  </si>
  <si>
    <t>hmerrilees7g@vimeo.com</t>
  </si>
  <si>
    <t>1706,75 EUR</t>
  </si>
  <si>
    <t>Sewall, Claudie</t>
  </si>
  <si>
    <t>31.38.227.34</t>
  </si>
  <si>
    <t>csewall7h@ask.com</t>
  </si>
  <si>
    <t>2036,01 EUR</t>
  </si>
  <si>
    <t>Allibone, Phedra</t>
  </si>
  <si>
    <t>4.57.216.60</t>
  </si>
  <si>
    <t>pallibone7i@google.nl</t>
  </si>
  <si>
    <t>3365,23 EUR</t>
  </si>
  <si>
    <t>Wakerley, Massimiliano</t>
  </si>
  <si>
    <t>17.170.242.204</t>
  </si>
  <si>
    <t>mwakerley7j@phpbb.com</t>
  </si>
  <si>
    <t>Lygoe, Cordelia</t>
  </si>
  <si>
    <t>201.119.211.110</t>
  </si>
  <si>
    <t>clygoe7k@meetup.com</t>
  </si>
  <si>
    <t>3367,43 EUR</t>
  </si>
  <si>
    <t>Creavan, Rozelle</t>
  </si>
  <si>
    <t>50.227.194.138</t>
  </si>
  <si>
    <t>rcreavan7l@domainmarket.com</t>
  </si>
  <si>
    <t>1977,42 EUR</t>
  </si>
  <si>
    <t>Zemler, Ronda</t>
  </si>
  <si>
    <t>60.145.17.230</t>
  </si>
  <si>
    <t>rzemler7m@unc.edu</t>
  </si>
  <si>
    <t>2021,12 EUR</t>
  </si>
  <si>
    <t>Clapshaw, Edyth</t>
  </si>
  <si>
    <t>241.149.145.34</t>
  </si>
  <si>
    <t>eclapshaw7n@so-net.ne.jp</t>
  </si>
  <si>
    <t>3571,1 EUR</t>
  </si>
  <si>
    <t>Hedaux, Berkie</t>
  </si>
  <si>
    <t>107.107.73.154</t>
  </si>
  <si>
    <t>bhedaux7o@hostgator.com</t>
  </si>
  <si>
    <t>3831,89 EUR</t>
  </si>
  <si>
    <t>Ashurst, Land</t>
  </si>
  <si>
    <t>YE</t>
  </si>
  <si>
    <t>Yemen</t>
  </si>
  <si>
    <t>183.212.181.238</t>
  </si>
  <si>
    <t>lashurst7p@whitehouse.gov</t>
  </si>
  <si>
    <t>1744,53 EUR</t>
  </si>
  <si>
    <t>Yemeni Rial</t>
  </si>
  <si>
    <t>Kender, Barnaby</t>
  </si>
  <si>
    <t>207.155.52.222</t>
  </si>
  <si>
    <t>bkender7q@ftc.gov</t>
  </si>
  <si>
    <t>615,32 EUR</t>
  </si>
  <si>
    <t>Greenstreet, Gilli</t>
  </si>
  <si>
    <t>6.54.173.166</t>
  </si>
  <si>
    <t>ggreenstreet7r@hibu.com</t>
  </si>
  <si>
    <t>Whitelaw, Dulcie</t>
  </si>
  <si>
    <t>72.40.89.213</t>
  </si>
  <si>
    <t>dwhitelaw7s@artisteer.com</t>
  </si>
  <si>
    <t>603,27 EUR</t>
  </si>
  <si>
    <t>Biasini, Rosina</t>
  </si>
  <si>
    <t>19.205.117.140</t>
  </si>
  <si>
    <t>rbiasini7t@merriam-webster.com</t>
  </si>
  <si>
    <t>856,4 EUR</t>
  </si>
  <si>
    <t>Hadgraft, Sergeant</t>
  </si>
  <si>
    <t>240.127.184.245</t>
  </si>
  <si>
    <t>shadgraft7u@dion.ne.jp</t>
  </si>
  <si>
    <t>Elderkin, Linzy</t>
  </si>
  <si>
    <t>139.156.84.79</t>
  </si>
  <si>
    <t>lelderkin7v@home.pl</t>
  </si>
  <si>
    <t>2740,67 EUR</t>
  </si>
  <si>
    <t>Wilks, Geralda</t>
  </si>
  <si>
    <t>117.132.16.140</t>
  </si>
  <si>
    <t>gwilks7w@netscape.com</t>
  </si>
  <si>
    <t>Fearick, Georgeanne</t>
  </si>
  <si>
    <t>217.85.175.163</t>
  </si>
  <si>
    <t>gfearick7x@utexas.edu</t>
  </si>
  <si>
    <t>923,16 EUR</t>
  </si>
  <si>
    <t>Lethbury, Midge</t>
  </si>
  <si>
    <t>9.239.34.7</t>
  </si>
  <si>
    <t>mlethbury7y@1und1.de</t>
  </si>
  <si>
    <t>1393,04 EUR</t>
  </si>
  <si>
    <t>Goundrill, Karlik</t>
  </si>
  <si>
    <t>223.253.65.121</t>
  </si>
  <si>
    <t>kgoundrill7z@fema.gov</t>
  </si>
  <si>
    <t>Kehoe, Waneta</t>
  </si>
  <si>
    <t>144.19.165.18</t>
  </si>
  <si>
    <t>wkehoe80@bigcartel.com</t>
  </si>
  <si>
    <t>Mardee, Gonzales</t>
  </si>
  <si>
    <t>248.70.150.40</t>
  </si>
  <si>
    <t>gmardee81@cnet.com</t>
  </si>
  <si>
    <t>Mattys, Northrup</t>
  </si>
  <si>
    <t>252.192.229.208</t>
  </si>
  <si>
    <t>nmattys82@ustream.tv</t>
  </si>
  <si>
    <t>1230,34 EUR</t>
  </si>
  <si>
    <t>Robyns, Valentin</t>
  </si>
  <si>
    <t>248.219.171.199</t>
  </si>
  <si>
    <t>vrobyns83@dmoz.org</t>
  </si>
  <si>
    <t>3901,28 EUR</t>
  </si>
  <si>
    <t>McFater, Jandy</t>
  </si>
  <si>
    <t>93.116.107.65</t>
  </si>
  <si>
    <t>jmcfater84@mit.edu</t>
  </si>
  <si>
    <t>Hassall, Thebault</t>
  </si>
  <si>
    <t>182.240.54.193</t>
  </si>
  <si>
    <t>thassall85@narod.ru</t>
  </si>
  <si>
    <t>3125,16 EUR</t>
  </si>
  <si>
    <t>Dudson, Buddy</t>
  </si>
  <si>
    <t>225.218.201.113</t>
  </si>
  <si>
    <t>bdudson86@etsy.com</t>
  </si>
  <si>
    <t>Vile, Krista</t>
  </si>
  <si>
    <t>239.10.245.15</t>
  </si>
  <si>
    <t>kvile87@barnesandnoble.com</t>
  </si>
  <si>
    <t>3510,89 EUR</t>
  </si>
  <si>
    <t>Dhenin, Kristofer</t>
  </si>
  <si>
    <t>220.239.47.166</t>
  </si>
  <si>
    <t>kdhenin88@163.com</t>
  </si>
  <si>
    <t>2372,37 EUR</t>
  </si>
  <si>
    <t>Delue, Odie</t>
  </si>
  <si>
    <t>KP</t>
  </si>
  <si>
    <t>North Korea</t>
  </si>
  <si>
    <t>58.107.132.32</t>
  </si>
  <si>
    <t>odelue89@opera.com</t>
  </si>
  <si>
    <t>North Korean Won</t>
  </si>
  <si>
    <t>Figgs, Bernadine</t>
  </si>
  <si>
    <t>0.35.115.142</t>
  </si>
  <si>
    <t>bfiggs8a@oakley.com</t>
  </si>
  <si>
    <t>Jirek, Roma</t>
  </si>
  <si>
    <t>209.65.39.89</t>
  </si>
  <si>
    <t>rjirek8b@fda.gov</t>
  </si>
  <si>
    <t>929,62 EUR</t>
  </si>
  <si>
    <t>Haverty, Mallory</t>
  </si>
  <si>
    <t>35.81.144.77</t>
  </si>
  <si>
    <t>mhaverty8c@youku.com</t>
  </si>
  <si>
    <t>Bletsoe, Allan</t>
  </si>
  <si>
    <t>168.234.159.113</t>
  </si>
  <si>
    <t>abletsoe8d@examiner.com</t>
  </si>
  <si>
    <t>3072,66 EUR</t>
  </si>
  <si>
    <t>Witchalls, Kimberley</t>
  </si>
  <si>
    <t>60.71.76.170</t>
  </si>
  <si>
    <t>kwitchalls8e@surveymonkey.com</t>
  </si>
  <si>
    <t>1501,77 EUR</t>
  </si>
  <si>
    <t>Kunkel, Misti</t>
  </si>
  <si>
    <t>80.141.132.139</t>
  </si>
  <si>
    <t>mkunkel8f@deviantart.com</t>
  </si>
  <si>
    <t>1598,81 EUR</t>
  </si>
  <si>
    <t>Salling, Yorgos</t>
  </si>
  <si>
    <t>83.53.70.12</t>
  </si>
  <si>
    <t>ysalling8g@si.edu</t>
  </si>
  <si>
    <t>2122,5 EUR</t>
  </si>
  <si>
    <t>Pedroli, Duncan</t>
  </si>
  <si>
    <t>CL</t>
  </si>
  <si>
    <t>Chile</t>
  </si>
  <si>
    <t>222.142.28.132</t>
  </si>
  <si>
    <t>dpedroli8h@businessinsider.com</t>
  </si>
  <si>
    <t>1816,06 EUR</t>
  </si>
  <si>
    <t>Chilean Peso</t>
  </si>
  <si>
    <t>Foulser, Jammie</t>
  </si>
  <si>
    <t>171.2.212.50</t>
  </si>
  <si>
    <t>jfoulser8i@jimdo.com</t>
  </si>
  <si>
    <t>Binks, Vic</t>
  </si>
  <si>
    <t>134.98.225.78</t>
  </si>
  <si>
    <t>vbinks8j@webmd.com</t>
  </si>
  <si>
    <t>Terrett, Timoteo</t>
  </si>
  <si>
    <t>141.131.12.184</t>
  </si>
  <si>
    <t>tterrett8k@ed.gov</t>
  </si>
  <si>
    <t>Ould, Elspeth</t>
  </si>
  <si>
    <t>FI</t>
  </si>
  <si>
    <t>Finland</t>
  </si>
  <si>
    <t>18.158.67.37</t>
  </si>
  <si>
    <t>eould8l@microsoft.com</t>
  </si>
  <si>
    <t>3016,54 EUR</t>
  </si>
  <si>
    <t>Braam, Leena</t>
  </si>
  <si>
    <t>32.181.7.57</t>
  </si>
  <si>
    <t>lbraam8m@loc.gov</t>
  </si>
  <si>
    <t>2435,76 EUR</t>
  </si>
  <si>
    <t>Grollmann, Collette</t>
  </si>
  <si>
    <t>139.231.187.94</t>
  </si>
  <si>
    <t>cgrollmann8n@yandex.ru</t>
  </si>
  <si>
    <t>2614,46 EUR</t>
  </si>
  <si>
    <t>Klimczak, Maribel</t>
  </si>
  <si>
    <t>127.76.8.40</t>
  </si>
  <si>
    <t>mklimczak8o@abc.net.au</t>
  </si>
  <si>
    <t>Maty, Judon</t>
  </si>
  <si>
    <t>67.167.53.245</t>
  </si>
  <si>
    <t>jmaty8p@etsy.com</t>
  </si>
  <si>
    <t>89,15 EUR</t>
  </si>
  <si>
    <t>Northeast, Pernell</t>
  </si>
  <si>
    <t>172.157.150.220</t>
  </si>
  <si>
    <t>pnortheast8q@deliciousdays.com</t>
  </si>
  <si>
    <t>1946,77 EUR</t>
  </si>
  <si>
    <t>Deavin, Patrizio</t>
  </si>
  <si>
    <t>219.182.78.236</t>
  </si>
  <si>
    <t>pdeavin8r@trellian.com</t>
  </si>
  <si>
    <t>Stanbra, Katharyn</t>
  </si>
  <si>
    <t>LK</t>
  </si>
  <si>
    <t>Sri Lanka</t>
  </si>
  <si>
    <t>199.206.19.210</t>
  </si>
  <si>
    <t>kstanbra8s@aol.com</t>
  </si>
  <si>
    <t>Sri Lanka Rupee</t>
  </si>
  <si>
    <t>Baswall, Nan</t>
  </si>
  <si>
    <t>23.126.74.168</t>
  </si>
  <si>
    <t>nbaswall8t@canalblog.com</t>
  </si>
  <si>
    <t>Llewhellin, Bruce</t>
  </si>
  <si>
    <t>120.250.234.51</t>
  </si>
  <si>
    <t>bllewhellin8u@indiatimes.com</t>
  </si>
  <si>
    <t>478,98 EUR</t>
  </si>
  <si>
    <t>Cormack, Freddie</t>
  </si>
  <si>
    <t>176.59.42.126</t>
  </si>
  <si>
    <t>fcormack8v@webmd.com</t>
  </si>
  <si>
    <t>202,81 EUR</t>
  </si>
  <si>
    <t>Clerke, Louisa</t>
  </si>
  <si>
    <t>42.68.51.252</t>
  </si>
  <si>
    <t>lclerke8w@amazon.com</t>
  </si>
  <si>
    <t>Snar, Chelsy</t>
  </si>
  <si>
    <t>171.176.101.91</t>
  </si>
  <si>
    <t>csnar8x@paginegialle.it</t>
  </si>
  <si>
    <t>Alenichev, Marie-jeanne</t>
  </si>
  <si>
    <t>58.115.226.100</t>
  </si>
  <si>
    <t>malenichev8y@sakura.ne.jp</t>
  </si>
  <si>
    <t>1106,55 EUR</t>
  </si>
  <si>
    <t>Varnes, Vasili</t>
  </si>
  <si>
    <t>159.243.102.129</t>
  </si>
  <si>
    <t>vvarnes8z@wordpress.com</t>
  </si>
  <si>
    <t>3719,82 EUR</t>
  </si>
  <si>
    <t>Tytler, Nicky</t>
  </si>
  <si>
    <t>40.207.108.33</t>
  </si>
  <si>
    <t>ntytler90@cornell.edu</t>
  </si>
  <si>
    <t>3216,09 EUR</t>
  </si>
  <si>
    <t>Dudlestone, Clarke</t>
  </si>
  <si>
    <t>115.127.41.20</t>
  </si>
  <si>
    <t>cdudlestone91@wired.com</t>
  </si>
  <si>
    <t>Isbell, Den</t>
  </si>
  <si>
    <t>71.2.28.29</t>
  </si>
  <si>
    <t>disbell92@sourceforge.net</t>
  </si>
  <si>
    <t>Lysons, Amata</t>
  </si>
  <si>
    <t>16.178.14.10</t>
  </si>
  <si>
    <t>alysons93@amazon.co.jp</t>
  </si>
  <si>
    <t>441,93 EUR</t>
  </si>
  <si>
    <t>Finessy, Xenia</t>
  </si>
  <si>
    <t>TN</t>
  </si>
  <si>
    <t>Tunisia</t>
  </si>
  <si>
    <t>226.238.177.193</t>
  </si>
  <si>
    <t>xfinessy94@163.com</t>
  </si>
  <si>
    <t>2820,5 EUR</t>
  </si>
  <si>
    <t>Tunisian Dinar</t>
  </si>
  <si>
    <t>McGinnis, Ansell</t>
  </si>
  <si>
    <t>152.22.204.80</t>
  </si>
  <si>
    <t>amcginnis95@telegraph.co.uk</t>
  </si>
  <si>
    <t>Cruttenden, Clare</t>
  </si>
  <si>
    <t>22.31.92.125</t>
  </si>
  <si>
    <t>ccruttenden96@github.io</t>
  </si>
  <si>
    <t>Sygrove, Crichton</t>
  </si>
  <si>
    <t>192.164.65.55</t>
  </si>
  <si>
    <t>csygrove97@cnet.com</t>
  </si>
  <si>
    <t>Miere, Merrilee</t>
  </si>
  <si>
    <t>27.23.98.74</t>
  </si>
  <si>
    <t>mmiere98@apple.com</t>
  </si>
  <si>
    <t>Stockford, Lenette</t>
  </si>
  <si>
    <t>92.108.122.65</t>
  </si>
  <si>
    <t>lstockford99@bloomberg.com</t>
  </si>
  <si>
    <t>777,29 EUR</t>
  </si>
  <si>
    <t>Wein, Whittaker</t>
  </si>
  <si>
    <t>195.212.171.233</t>
  </si>
  <si>
    <t>wwein9a@omniture.com</t>
  </si>
  <si>
    <t>3697,06 EUR</t>
  </si>
  <si>
    <t>Hassewell, Maurice</t>
  </si>
  <si>
    <t>210.93.33.193</t>
  </si>
  <si>
    <t>mhassewell9b@tmall.com</t>
  </si>
  <si>
    <t>Starmont, Nobe</t>
  </si>
  <si>
    <t>67.201.97.221</t>
  </si>
  <si>
    <t>nstarmont9c@reuters.com</t>
  </si>
  <si>
    <t>1308,81 EUR</t>
  </si>
  <si>
    <t>Scarfe, Gerick</t>
  </si>
  <si>
    <t>14.212.242.78</t>
  </si>
  <si>
    <t>gscarfe9d@alibaba.com</t>
  </si>
  <si>
    <t>1863,29 EUR</t>
  </si>
  <si>
    <t>Tremmil, Myriam</t>
  </si>
  <si>
    <t>150.71.143.126</t>
  </si>
  <si>
    <t>mtremmil9e@prlog.org</t>
  </si>
  <si>
    <t>2011,44 EUR</t>
  </si>
  <si>
    <t>Harbach, Norine</t>
  </si>
  <si>
    <t>AF</t>
  </si>
  <si>
    <t>Afghanistan</t>
  </si>
  <si>
    <t>247.193.222.98</t>
  </si>
  <si>
    <t>nharbach9f@washingtonpost.com</t>
  </si>
  <si>
    <t>2997,03 EUR</t>
  </si>
  <si>
    <t>Afghani</t>
  </si>
  <si>
    <t>McGurk, Hyacinthia</t>
  </si>
  <si>
    <t>154.218.39.209</t>
  </si>
  <si>
    <t>hmcgurk9g@facebook.com</t>
  </si>
  <si>
    <t>355,26 EUR</t>
  </si>
  <si>
    <t>Ranyelld, Benyamin</t>
  </si>
  <si>
    <t>47.144.157.0</t>
  </si>
  <si>
    <t>branyelld9h@booking.com</t>
  </si>
  <si>
    <t>Houndsom, Maddie</t>
  </si>
  <si>
    <t>172.13.26.121</t>
  </si>
  <si>
    <t>mhoundsom9i@mail.ru</t>
  </si>
  <si>
    <t>1483,47 EUR</t>
  </si>
  <si>
    <t>Geffe, Jocko</t>
  </si>
  <si>
    <t>147.106.110.20</t>
  </si>
  <si>
    <t>jgeffe9j@meetup.com</t>
  </si>
  <si>
    <t>Wibberley, Beverlee</t>
  </si>
  <si>
    <t>228.238.68.171</t>
  </si>
  <si>
    <t>bwibberley9k@ow.ly</t>
  </si>
  <si>
    <t>3574,12 EUR</t>
  </si>
  <si>
    <t>Yakobovicz, Meta</t>
  </si>
  <si>
    <t>186.188.191.152</t>
  </si>
  <si>
    <t>myakobovicz9l@themeforest.net</t>
  </si>
  <si>
    <t>Grube, Staffard</t>
  </si>
  <si>
    <t>248.141.76.38</t>
  </si>
  <si>
    <t>sgrube9m@newyorker.com</t>
  </si>
  <si>
    <t>Healing, Amy</t>
  </si>
  <si>
    <t>246.67.54.214</t>
  </si>
  <si>
    <t>ahealing9n@desdev.cn</t>
  </si>
  <si>
    <t>1431,08 EUR</t>
  </si>
  <si>
    <t>Hustler, Farleigh</t>
  </si>
  <si>
    <t>TZ</t>
  </si>
  <si>
    <t>Tanzania</t>
  </si>
  <si>
    <t>119.88.24.145</t>
  </si>
  <si>
    <t>fhustler9o@prnewswire.com</t>
  </si>
  <si>
    <t>789,87 EUR</t>
  </si>
  <si>
    <t>Tanzanian Shilling</t>
  </si>
  <si>
    <t>Joannic, Renaldo</t>
  </si>
  <si>
    <t>110.30.73.195</t>
  </si>
  <si>
    <t>rjoannic9p@archive.org</t>
  </si>
  <si>
    <t>3692,96 EUR</t>
  </si>
  <si>
    <t>Corrison, Alfy</t>
  </si>
  <si>
    <t>59.222.206.93</t>
  </si>
  <si>
    <t>acorrison9q@chronoengine.com</t>
  </si>
  <si>
    <t>2460,52 EUR</t>
  </si>
  <si>
    <t>Meneo, Orbadiah</t>
  </si>
  <si>
    <t>11.42.190.180</t>
  </si>
  <si>
    <t>omeneo9r@usgs.gov</t>
  </si>
  <si>
    <t>1797,08 EUR</t>
  </si>
  <si>
    <t>Edwicker, Milo</t>
  </si>
  <si>
    <t>4.182.184.230</t>
  </si>
  <si>
    <t>medwicker9s@constantcontact.com</t>
  </si>
  <si>
    <t>1398,78 EUR</t>
  </si>
  <si>
    <t>Sabathe, Augustina</t>
  </si>
  <si>
    <t>74.97.230.74</t>
  </si>
  <si>
    <t>asabathe9t@wordpress.com</t>
  </si>
  <si>
    <t>Birbeck, Bee</t>
  </si>
  <si>
    <t>247.57.133.15</t>
  </si>
  <si>
    <t>bbirbeck9u@histats.com</t>
  </si>
  <si>
    <t>Selwin, Elnar</t>
  </si>
  <si>
    <t>16.234.15.30</t>
  </si>
  <si>
    <t>eselwin9v@chron.com</t>
  </si>
  <si>
    <t>Ferryn, Launce</t>
  </si>
  <si>
    <t>167.248.206.133</t>
  </si>
  <si>
    <t>lferryn9w@apache.org</t>
  </si>
  <si>
    <t>1184,42 EUR</t>
  </si>
  <si>
    <t>Jopp, Bo</t>
  </si>
  <si>
    <t>185.225.10.61</t>
  </si>
  <si>
    <t>bjopp9x@a8.net</t>
  </si>
  <si>
    <t>Orrell, Pollyanna</t>
  </si>
  <si>
    <t>Korea, Republic of</t>
  </si>
  <si>
    <t>36.163.246.109</t>
  </si>
  <si>
    <t>porrell9y@mapquest.com</t>
  </si>
  <si>
    <t>McClarence, Concordia</t>
  </si>
  <si>
    <t>121.207.118.121</t>
  </si>
  <si>
    <t>cmcclarence9z@telegraph.co.uk</t>
  </si>
  <si>
    <t>3192,91 EUR</t>
  </si>
  <si>
    <t>Walls, Binni</t>
  </si>
  <si>
    <t>52.220.165.157</t>
  </si>
  <si>
    <t>bwallsa0@google.com.hk</t>
  </si>
  <si>
    <t>Vowell, Bennett</t>
  </si>
  <si>
    <t>SL</t>
  </si>
  <si>
    <t>Sierra Leone</t>
  </si>
  <si>
    <t>110.223.25.93</t>
  </si>
  <si>
    <t>bvowella1@ocn.ne.jp</t>
  </si>
  <si>
    <t>Leone</t>
  </si>
  <si>
    <t>Palay, Edvard</t>
  </si>
  <si>
    <t>120.135.245.214</t>
  </si>
  <si>
    <t>epalaya2@cnbc.com</t>
  </si>
  <si>
    <t>Bosnell, Dal</t>
  </si>
  <si>
    <t>62.145.140.83</t>
  </si>
  <si>
    <t>dbosnella3@acquirethisname.com</t>
  </si>
  <si>
    <t>3254,42 EUR</t>
  </si>
  <si>
    <t>Crump, Farra</t>
  </si>
  <si>
    <t>150.63.115.48</t>
  </si>
  <si>
    <t>fcrumpa4@nih.gov</t>
  </si>
  <si>
    <t>278,9 EUR</t>
  </si>
  <si>
    <t>Eric, Byrann</t>
  </si>
  <si>
    <t>33.163.166.152</t>
  </si>
  <si>
    <t>berica5@cyberchimps.com</t>
  </si>
  <si>
    <t>169,44 EUR</t>
  </si>
  <si>
    <t>Hannigane, Lannie</t>
  </si>
  <si>
    <t>111.177.208.69</t>
  </si>
  <si>
    <t>lhanniganea6@jiathis.com</t>
  </si>
  <si>
    <t>Cawdron, Alecia</t>
  </si>
  <si>
    <t>182.217.60.201</t>
  </si>
  <si>
    <t>acawdrona7@cloudflare.com</t>
  </si>
  <si>
    <t>2130,18 EUR</t>
  </si>
  <si>
    <t>Pooley, Alford</t>
  </si>
  <si>
    <t>97.16.7.128</t>
  </si>
  <si>
    <t>apooleya8@sun.com</t>
  </si>
  <si>
    <t>1206,48 EUR</t>
  </si>
  <si>
    <t>Espinoza, Fremont</t>
  </si>
  <si>
    <t>184.224.148.147</t>
  </si>
  <si>
    <t>fespinozaa9@ycombinator.com</t>
  </si>
  <si>
    <t>Morfield, Mahala</t>
  </si>
  <si>
    <t>231.83.79.90</t>
  </si>
  <si>
    <t>mmorfieldaa@oaic.gov.au</t>
  </si>
  <si>
    <t>Grishechkin, Austin</t>
  </si>
  <si>
    <t>216.135.52.78</t>
  </si>
  <si>
    <t>agrishechkinab@oakley.com</t>
  </si>
  <si>
    <t>2762,24 EUR</t>
  </si>
  <si>
    <t>Crouse, Ervin</t>
  </si>
  <si>
    <t>146.31.118.203</t>
  </si>
  <si>
    <t>ecrouseac@cyberchimps.com</t>
  </si>
  <si>
    <t>2567,34 EUR</t>
  </si>
  <si>
    <t>Mariette, Ethelred</t>
  </si>
  <si>
    <t>112.64.20.61</t>
  </si>
  <si>
    <t>emariettead@mapquest.com</t>
  </si>
  <si>
    <t>1708,26 EUR</t>
  </si>
  <si>
    <t>Hasser, Murdock</t>
  </si>
  <si>
    <t>71.124.23.171</t>
  </si>
  <si>
    <t>mhasserae@1688.com</t>
  </si>
  <si>
    <t>3115,25 EUR</t>
  </si>
  <si>
    <t>Uttermare, Kasper</t>
  </si>
  <si>
    <t>SI</t>
  </si>
  <si>
    <t>Slovenia</t>
  </si>
  <si>
    <t>249.191.240.84</t>
  </si>
  <si>
    <t>kuttermareaf@harvard.edu</t>
  </si>
  <si>
    <t>1938,78 EUR</t>
  </si>
  <si>
    <t>Tolar</t>
  </si>
  <si>
    <t>Popham, Hillie</t>
  </si>
  <si>
    <t>LT</t>
  </si>
  <si>
    <t>Lithuania</t>
  </si>
  <si>
    <t>78.48.81.81</t>
  </si>
  <si>
    <t>hpophamag@economist.com</t>
  </si>
  <si>
    <t>Lithuanian Litas</t>
  </si>
  <si>
    <t>Peckham, Baron</t>
  </si>
  <si>
    <t>202.130.40.75</t>
  </si>
  <si>
    <t>bpeckhamah@webnode.com</t>
  </si>
  <si>
    <t>3395,36 EUR</t>
  </si>
  <si>
    <t>Oldaker, Ryon</t>
  </si>
  <si>
    <t>24.14.108.104</t>
  </si>
  <si>
    <t>roldakerai@hugedomains.com</t>
  </si>
  <si>
    <t>371,4 EUR</t>
  </si>
  <si>
    <t>Lanbertoni, Welch</t>
  </si>
  <si>
    <t>67.245.9.194</t>
  </si>
  <si>
    <t>wlanbertoniaj@howstuffworks.com</t>
  </si>
  <si>
    <t>1920,07 EUR</t>
  </si>
  <si>
    <t>Caron, Della</t>
  </si>
  <si>
    <t>106.226.33.67</t>
  </si>
  <si>
    <t>dcaronak@istockphoto.com</t>
  </si>
  <si>
    <t>2936,09 EUR</t>
  </si>
  <si>
    <t>Krysztowczyk, Eberhard</t>
  </si>
  <si>
    <t>74.103.159.198</t>
  </si>
  <si>
    <t>ekrysztowczykal@webeden.co.uk</t>
  </si>
  <si>
    <t>2135,2 EUR</t>
  </si>
  <si>
    <t>Balasini, Spencer</t>
  </si>
  <si>
    <t>50.57.169.205</t>
  </si>
  <si>
    <t>sbalasiniam@qq.com</t>
  </si>
  <si>
    <t>Tapin, Cristin</t>
  </si>
  <si>
    <t>83.221.228.58</t>
  </si>
  <si>
    <t>ctapinan@addtoany.com</t>
  </si>
  <si>
    <t>Summerrell, Cris</t>
  </si>
  <si>
    <t>HT</t>
  </si>
  <si>
    <t>Haiti</t>
  </si>
  <si>
    <t>163.178.199.251</t>
  </si>
  <si>
    <t>csummerrellao@google.com.hk</t>
  </si>
  <si>
    <t>Gourde</t>
  </si>
  <si>
    <t>Semple, Murial</t>
  </si>
  <si>
    <t>241.122.109.34</t>
  </si>
  <si>
    <t>msempleap@wp.com</t>
  </si>
  <si>
    <t>Fussie, Rancell</t>
  </si>
  <si>
    <t>76.77.233.76</t>
  </si>
  <si>
    <t>rfussieaq@bloomberg.com</t>
  </si>
  <si>
    <t>3457,42 EUR</t>
  </si>
  <si>
    <t>Goodlife, Merry</t>
  </si>
  <si>
    <t>129.235.113.43</t>
  </si>
  <si>
    <t>mgoodlifear@over-blog.com</t>
  </si>
  <si>
    <t>494,05 EUR</t>
  </si>
  <si>
    <t>Carriage, Rory</t>
  </si>
  <si>
    <t>124.186.22.16</t>
  </si>
  <si>
    <t>rcarriageas@arstechnica.com</t>
  </si>
  <si>
    <t>3360,41 EUR</t>
  </si>
  <si>
    <t>Cringle, Pedro</t>
  </si>
  <si>
    <t>227.214.226.242</t>
  </si>
  <si>
    <t>pcringleat@cafepress.com</t>
  </si>
  <si>
    <t>Lindeman, Claresta</t>
  </si>
  <si>
    <t>250.99.50.221</t>
  </si>
  <si>
    <t>clindemanau@g.co</t>
  </si>
  <si>
    <t>3069,52 EUR</t>
  </si>
  <si>
    <t>Wike, Adams</t>
  </si>
  <si>
    <t>17.134.5.180</t>
  </si>
  <si>
    <t>awikeav@youku.com</t>
  </si>
  <si>
    <t>3821,47 EUR</t>
  </si>
  <si>
    <t>Vicarey, Walt</t>
  </si>
  <si>
    <t>157.85.254.133</t>
  </si>
  <si>
    <t>wvicareyaw@gmpg.org</t>
  </si>
  <si>
    <t>3424,01 EUR</t>
  </si>
  <si>
    <t>Woofendell, Humbert</t>
  </si>
  <si>
    <t>35.16.18.209</t>
  </si>
  <si>
    <t>hwoofendellax@japanpost.jp</t>
  </si>
  <si>
    <t>546,76 EUR</t>
  </si>
  <si>
    <t>Marden, Leland</t>
  </si>
  <si>
    <t>114.126.23.173</t>
  </si>
  <si>
    <t>lmardenay@telegraph.co.uk</t>
  </si>
  <si>
    <t>Simonel, Megan</t>
  </si>
  <si>
    <t>2.85.7.49</t>
  </si>
  <si>
    <t>msimonelaz@google.cn</t>
  </si>
  <si>
    <t>Bosden, Roxanne</t>
  </si>
  <si>
    <t>155.207.84.230</t>
  </si>
  <si>
    <t>rbosdenb0@acquirethisname.com</t>
  </si>
  <si>
    <t>2330,23 EUR</t>
  </si>
  <si>
    <t>Olivelli, Josy</t>
  </si>
  <si>
    <t>187.76.181.19</t>
  </si>
  <si>
    <t>jolivellib1@shutterfly.com</t>
  </si>
  <si>
    <t>3238,09 EUR</t>
  </si>
  <si>
    <t>Hunnable, Danyette</t>
  </si>
  <si>
    <t>138.169.207.198</t>
  </si>
  <si>
    <t>dhunnableb2@google.co.uk</t>
  </si>
  <si>
    <t>3065,08 EUR</t>
  </si>
  <si>
    <t>Sclater, Tab</t>
  </si>
  <si>
    <t>114.206.204.224</t>
  </si>
  <si>
    <t>tsclaterb3@google.com.hk</t>
  </si>
  <si>
    <t>2446,34 EUR</t>
  </si>
  <si>
    <t>Richichi, Philippe</t>
  </si>
  <si>
    <t>199.190.237.90</t>
  </si>
  <si>
    <t>prichichib4@vkontakte.ru</t>
  </si>
  <si>
    <t>Morrissey, Cass</t>
  </si>
  <si>
    <t>103.44.191.187</t>
  </si>
  <si>
    <t>cmorrisseyb5@senate.gov</t>
  </si>
  <si>
    <t>1464,51 EUR</t>
  </si>
  <si>
    <t>Starking, Allene</t>
  </si>
  <si>
    <t>CI</t>
  </si>
  <si>
    <t>Ivory Coast</t>
  </si>
  <si>
    <t>46.245.57.74</t>
  </si>
  <si>
    <t>astarkingb6@google.pl</t>
  </si>
  <si>
    <t>716,17 EUR</t>
  </si>
  <si>
    <t>Fallowes, Barris</t>
  </si>
  <si>
    <t>111.100.233.27</t>
  </si>
  <si>
    <t>bfallowesb7@about.com</t>
  </si>
  <si>
    <t>Demead, Magdalena</t>
  </si>
  <si>
    <t>61.2.238.164</t>
  </si>
  <si>
    <t>mdemeadb8@illinois.edu</t>
  </si>
  <si>
    <t>Collop, Forrester</t>
  </si>
  <si>
    <t>21.85.170.53</t>
  </si>
  <si>
    <t>fcollopb9@ox.ac.uk</t>
  </si>
  <si>
    <t>Tootal, Orel</t>
  </si>
  <si>
    <t>104.6.133.128</t>
  </si>
  <si>
    <t>otootalba@cbc.ca</t>
  </si>
  <si>
    <t>3858,21 EUR</t>
  </si>
  <si>
    <t>Maletratt, Godfry</t>
  </si>
  <si>
    <t>96.182.103.230</t>
  </si>
  <si>
    <t>gmaletrattbb@hp.com</t>
  </si>
  <si>
    <t>Laddle, Bertrando</t>
  </si>
  <si>
    <t>190.91.210.179</t>
  </si>
  <si>
    <t>bladdlebc@purevolume.com</t>
  </si>
  <si>
    <t>Leemans, Janek</t>
  </si>
  <si>
    <t>IS</t>
  </si>
  <si>
    <t>Iceland</t>
  </si>
  <si>
    <t>7.224.186.73</t>
  </si>
  <si>
    <t>jleemansbd@blogger.com</t>
  </si>
  <si>
    <t>570,65 EUR</t>
  </si>
  <si>
    <t>Iceland Krona</t>
  </si>
  <si>
    <t>McNerlin, Gal</t>
  </si>
  <si>
    <t>ET</t>
  </si>
  <si>
    <t>Ethiopia</t>
  </si>
  <si>
    <t>20.166.41.154</t>
  </si>
  <si>
    <t>gmcnerlinbe@vimeo.com</t>
  </si>
  <si>
    <t>869,9 EUR</t>
  </si>
  <si>
    <t>Ethiopian Birr</t>
  </si>
  <si>
    <t>Ferns, Abbie</t>
  </si>
  <si>
    <t>NL</t>
  </si>
  <si>
    <t>Netherlands</t>
  </si>
  <si>
    <t>217.232.182.147</t>
  </si>
  <si>
    <t>afernsbf@blogtalkradio.com</t>
  </si>
  <si>
    <t>1959,28 EUR</t>
  </si>
  <si>
    <t>Milliere, Walther</t>
  </si>
  <si>
    <t>99.143.224.98</t>
  </si>
  <si>
    <t>wmillierebg@nature.com</t>
  </si>
  <si>
    <t>1905,58 EUR</t>
  </si>
  <si>
    <t>Larsen, Norry</t>
  </si>
  <si>
    <t>42.145.70.75</t>
  </si>
  <si>
    <t>nlarsenbh@forbes.com</t>
  </si>
  <si>
    <t>1058,95 EUR</t>
  </si>
  <si>
    <t>Hanhardt, Veradis</t>
  </si>
  <si>
    <t>188.198.178.234</t>
  </si>
  <si>
    <t>vhanhardtbi@miitbeian.gov.cn</t>
  </si>
  <si>
    <t>3150,13 EUR</t>
  </si>
  <si>
    <t>Persent, Dewitt</t>
  </si>
  <si>
    <t>116.81.187.102</t>
  </si>
  <si>
    <t>dpersentbj@facebook.com</t>
  </si>
  <si>
    <t>Ambrosini, Sawyer</t>
  </si>
  <si>
    <t>31.150.194.53</t>
  </si>
  <si>
    <t>sambrosinibk@stanford.edu</t>
  </si>
  <si>
    <t>Maving, Casey</t>
  </si>
  <si>
    <t>93.177.174.219</t>
  </si>
  <si>
    <t>cmavingbl@weibo.com</t>
  </si>
  <si>
    <t>3068,36 EUR</t>
  </si>
  <si>
    <t>Varnals, Marshal</t>
  </si>
  <si>
    <t>41.214.68.254</t>
  </si>
  <si>
    <t>mvarnalsbm@xinhuanet.com</t>
  </si>
  <si>
    <t>Cairns, Devin</t>
  </si>
  <si>
    <t>135.125.247.133</t>
  </si>
  <si>
    <t>dcairnsbn@sitemeter.com</t>
  </si>
  <si>
    <t>796,85 EUR</t>
  </si>
  <si>
    <t>Dell Casa, Patsy</t>
  </si>
  <si>
    <t>161.235.39.175</t>
  </si>
  <si>
    <t>pdellcasabo@blog.com</t>
  </si>
  <si>
    <t>O' Kelleher, Ker</t>
  </si>
  <si>
    <t>46.97.171.203</t>
  </si>
  <si>
    <t>kokelleherbp@slate.com</t>
  </si>
  <si>
    <t>Hintzer, Abra</t>
  </si>
  <si>
    <t>103.53.153.98</t>
  </si>
  <si>
    <t>ahintzerbq@usnews.com</t>
  </si>
  <si>
    <t>3575,62 EUR</t>
  </si>
  <si>
    <t>Kevane, Waylon</t>
  </si>
  <si>
    <t>4.138.8.241</t>
  </si>
  <si>
    <t>wkevanebr@microsoft.com</t>
  </si>
  <si>
    <t>3873,52 EUR</t>
  </si>
  <si>
    <t>Maffione, Adam</t>
  </si>
  <si>
    <t>AM</t>
  </si>
  <si>
    <t>Armenia</t>
  </si>
  <si>
    <t>253.198.242.10</t>
  </si>
  <si>
    <t>amaffionebs@over-blog.com</t>
  </si>
  <si>
    <t>2776,38 EUR</t>
  </si>
  <si>
    <t>Armenian Dram</t>
  </si>
  <si>
    <t>Phippen, Sven</t>
  </si>
  <si>
    <t>14.224.59.56</t>
  </si>
  <si>
    <t>sphippenbt@shop-pro.jp</t>
  </si>
  <si>
    <t>608,45 EUR</t>
  </si>
  <si>
    <t>Winear, Seumas</t>
  </si>
  <si>
    <t>254.134.143.236</t>
  </si>
  <si>
    <t>swinearbu@theatlantic.com</t>
  </si>
  <si>
    <t>3764,67 EUR</t>
  </si>
  <si>
    <t>Burrow, Lucho</t>
  </si>
  <si>
    <t>145.236.35.100</t>
  </si>
  <si>
    <t>lburrowbv@nps.gov</t>
  </si>
  <si>
    <t>3698,15 EUR</t>
  </si>
  <si>
    <t>Willcot, Bambi</t>
  </si>
  <si>
    <t>222.76.45.29</t>
  </si>
  <si>
    <t>bwillcotbw@gmpg.org</t>
  </si>
  <si>
    <t>685,8 EUR</t>
  </si>
  <si>
    <t>Jirusek, Ruthe</t>
  </si>
  <si>
    <t>52.33.124.181</t>
  </si>
  <si>
    <t>rjirusekbx@goo.ne.jp</t>
  </si>
  <si>
    <t>2860,84 EUR</t>
  </si>
  <si>
    <t>Kernan, Pincus</t>
  </si>
  <si>
    <t>195.181.107.105</t>
  </si>
  <si>
    <t>pkernanby@godaddy.com</t>
  </si>
  <si>
    <t>Gammett, Lorens</t>
  </si>
  <si>
    <t>52.206.65.106</t>
  </si>
  <si>
    <t>lgammettbz@intel.com</t>
  </si>
  <si>
    <t>3327,86 EUR</t>
  </si>
  <si>
    <t>Zima, Roscoe</t>
  </si>
  <si>
    <t>10.247.102.226</t>
  </si>
  <si>
    <t>rzimac0@ning.com</t>
  </si>
  <si>
    <t>413,64 EUR</t>
  </si>
  <si>
    <t>Calderhead, Ab</t>
  </si>
  <si>
    <t>228.45.109.114</t>
  </si>
  <si>
    <t>acalderheadc1@blogtalkradio.com</t>
  </si>
  <si>
    <t>3677,76 EUR</t>
  </si>
  <si>
    <t>O'Carran, Crosby</t>
  </si>
  <si>
    <t>10.123.52.17</t>
  </si>
  <si>
    <t>cocarranc2@dedecms.com</t>
  </si>
  <si>
    <t>943,07 EUR</t>
  </si>
  <si>
    <t>McGiffin, Ashlie</t>
  </si>
  <si>
    <t>174.252.184.237</t>
  </si>
  <si>
    <t>amcgiffinc3@squarespace.com</t>
  </si>
  <si>
    <t>813,53 EUR</t>
  </si>
  <si>
    <t>Prestwich, Fanechka</t>
  </si>
  <si>
    <t>111.4.64.13</t>
  </si>
  <si>
    <t>fprestwichc4@google.es</t>
  </si>
  <si>
    <t>Isakov, Licha</t>
  </si>
  <si>
    <t>217.64.155.180</t>
  </si>
  <si>
    <t>lisakovc5@eventbrite.com</t>
  </si>
  <si>
    <t>1947,69 EUR</t>
  </si>
  <si>
    <t>Egginson, Melita</t>
  </si>
  <si>
    <t>60.162.184.227</t>
  </si>
  <si>
    <t>megginsonc6@cpanel.net</t>
  </si>
  <si>
    <t>Tuley, Stacee</t>
  </si>
  <si>
    <t>165.234.250.76</t>
  </si>
  <si>
    <t>stuleyc7@patch.com</t>
  </si>
  <si>
    <t>3873,22 EUR</t>
  </si>
  <si>
    <t>Boas, Pavel</t>
  </si>
  <si>
    <t>222.229.11.185</t>
  </si>
  <si>
    <t>pboasc8@networkadvertising.org</t>
  </si>
  <si>
    <t>Meiklem, Shanta</t>
  </si>
  <si>
    <t>117.156.44.126</t>
  </si>
  <si>
    <t>smeiklemc9@usda.gov</t>
  </si>
  <si>
    <t>2615,13 EUR</t>
  </si>
  <si>
    <t>Merrill, Laryssa</t>
  </si>
  <si>
    <t>216.63.180.216</t>
  </si>
  <si>
    <t>lmerrillca@newyorker.com</t>
  </si>
  <si>
    <t>Byne, Lydon</t>
  </si>
  <si>
    <t>196.35.228.198</t>
  </si>
  <si>
    <t>lbynecb@huffingtonpost.com</t>
  </si>
  <si>
    <t>3635,76 EUR</t>
  </si>
  <si>
    <t>Grooby, De witt</t>
  </si>
  <si>
    <t>224.27.142.138</t>
  </si>
  <si>
    <t>dgroobycc@blinklist.com</t>
  </si>
  <si>
    <t>133,37 EUR</t>
  </si>
  <si>
    <t>Marriner, Orelle</t>
  </si>
  <si>
    <t>31.74.192.192</t>
  </si>
  <si>
    <t>omarrinercd@amazon.com</t>
  </si>
  <si>
    <t>Ubanks, Catina</t>
  </si>
  <si>
    <t>132.92.230.74</t>
  </si>
  <si>
    <t>cubanksce@archive.org</t>
  </si>
  <si>
    <t>Lockyer, Erika</t>
  </si>
  <si>
    <t>80.162.16.93</t>
  </si>
  <si>
    <t>elockyercf@samsung.com</t>
  </si>
  <si>
    <t>Bunney, Sybil</t>
  </si>
  <si>
    <t>209.40.167.234</t>
  </si>
  <si>
    <t>sbunneycg@hubpages.com</t>
  </si>
  <si>
    <t>1364,88 EUR</t>
  </si>
  <si>
    <t>Couvert, Irina</t>
  </si>
  <si>
    <t>162.217.71.20</t>
  </si>
  <si>
    <t>icouvertch@unesco.org</t>
  </si>
  <si>
    <t>2677,11 EUR</t>
  </si>
  <si>
    <t>Tyers, Artie</t>
  </si>
  <si>
    <t>213.235.73.115</t>
  </si>
  <si>
    <t>atyersci@uol.com.br</t>
  </si>
  <si>
    <t>2101,43 EUR</t>
  </si>
  <si>
    <t>Ambrogiotti, Geoffry</t>
  </si>
  <si>
    <t>121.146.47.55</t>
  </si>
  <si>
    <t>gambrogiotticj@google.com</t>
  </si>
  <si>
    <t>3321,93 EUR</t>
  </si>
  <si>
    <t>Borrie, Cosette</t>
  </si>
  <si>
    <t>196.41.88.14</t>
  </si>
  <si>
    <t>cborrieck@nyu.edu</t>
  </si>
  <si>
    <t>Jossum, Eric</t>
  </si>
  <si>
    <t>1.133.60.162</t>
  </si>
  <si>
    <t>ejossumcl@scribd.com</t>
  </si>
  <si>
    <t>Brach, Jessey</t>
  </si>
  <si>
    <t>91.203.43.129</t>
  </si>
  <si>
    <t>jbrachcm@rakuten.co.jp</t>
  </si>
  <si>
    <t>64,19 EUR</t>
  </si>
  <si>
    <t>Flucker, Hortensia</t>
  </si>
  <si>
    <t>19.40.27.246</t>
  </si>
  <si>
    <t>hfluckercn@soundcloud.com</t>
  </si>
  <si>
    <t>178,82 EUR</t>
  </si>
  <si>
    <t>McWilliam, Marice</t>
  </si>
  <si>
    <t>177.231.30.215</t>
  </si>
  <si>
    <t>mmcwilliamco@mayoclinic.com</t>
  </si>
  <si>
    <t>MacDaid, Mel</t>
  </si>
  <si>
    <t>178.12.44.193</t>
  </si>
  <si>
    <t>mmacdaidcp@guardian.co.uk</t>
  </si>
  <si>
    <t>Pitts, Hortensia</t>
  </si>
  <si>
    <t>84.63.156.46</t>
  </si>
  <si>
    <t>hpittscq@slate.com</t>
  </si>
  <si>
    <t>1600,75 EUR</t>
  </si>
  <si>
    <t>Quirke, Stormie</t>
  </si>
  <si>
    <t>119.85.165.151</t>
  </si>
  <si>
    <t>squirkecr@reverbnation.com</t>
  </si>
  <si>
    <t>3382,37 EUR</t>
  </si>
  <si>
    <t>Bathow, Josephine</t>
  </si>
  <si>
    <t>217.224.50.82</t>
  </si>
  <si>
    <t>jbathowcs@tinyurl.com</t>
  </si>
  <si>
    <t>2096,26 EUR</t>
  </si>
  <si>
    <t>Birk, Augustina</t>
  </si>
  <si>
    <t>78.139.208.17</t>
  </si>
  <si>
    <t>abirkct@europa.eu</t>
  </si>
  <si>
    <t>Cracknell, Trudy</t>
  </si>
  <si>
    <t>200.59.191.188</t>
  </si>
  <si>
    <t>tcracknellcu@last.fm</t>
  </si>
  <si>
    <t>Elsy, Bruno</t>
  </si>
  <si>
    <t>42.230.135.242</t>
  </si>
  <si>
    <t>belsycv@myspace.com</t>
  </si>
  <si>
    <t>Nystrom, Gianina</t>
  </si>
  <si>
    <t>17.97.100.210</t>
  </si>
  <si>
    <t>gnystromcw@reuters.com</t>
  </si>
  <si>
    <t>Tregust, Betti</t>
  </si>
  <si>
    <t>118.49.245.154</t>
  </si>
  <si>
    <t>btregustcx@indiegogo.com</t>
  </si>
  <si>
    <t>816,72 EUR</t>
  </si>
  <si>
    <t>Daoust, Terra</t>
  </si>
  <si>
    <t>85.28.148.3</t>
  </si>
  <si>
    <t>tdaoustcy@cnet.com</t>
  </si>
  <si>
    <t>554,13 EUR</t>
  </si>
  <si>
    <t>Cotelard, Jaime</t>
  </si>
  <si>
    <t>214.50.199.235</t>
  </si>
  <si>
    <t>jcotelardcz@prweb.com</t>
  </si>
  <si>
    <t>Sorensen, Vanny</t>
  </si>
  <si>
    <t>EG</t>
  </si>
  <si>
    <t>Egypt</t>
  </si>
  <si>
    <t>141.5.246.64</t>
  </si>
  <si>
    <t>vsorensend0@uiuc.edu</t>
  </si>
  <si>
    <t>Egyptian Pound</t>
  </si>
  <si>
    <t>LaBastida, Conrade</t>
  </si>
  <si>
    <t>142.147.236.54</t>
  </si>
  <si>
    <t>clabastidad1@myspace.com</t>
  </si>
  <si>
    <t>2902,66 EUR</t>
  </si>
  <si>
    <t>Mucillo, Caron</t>
  </si>
  <si>
    <t>147.80.184.174</t>
  </si>
  <si>
    <t>cmucillod2@epa.gov</t>
  </si>
  <si>
    <t>Enrico, Morgen</t>
  </si>
  <si>
    <t>235.156.126.66</t>
  </si>
  <si>
    <t>menricod3@eepurl.com</t>
  </si>
  <si>
    <t>Boulds, Pamella</t>
  </si>
  <si>
    <t>78.3.122.59</t>
  </si>
  <si>
    <t>pbouldsd4@ihg.com</t>
  </si>
  <si>
    <t>1138,4 EUR</t>
  </si>
  <si>
    <t>Middleweek, Blithe</t>
  </si>
  <si>
    <t>62.213.51.85</t>
  </si>
  <si>
    <t>bmiddleweekd5@deviantart.com</t>
  </si>
  <si>
    <t>1380,72 EUR</t>
  </si>
  <si>
    <t>Ludlem, Pate</t>
  </si>
  <si>
    <t>181.218.117.169</t>
  </si>
  <si>
    <t>pludlemd6@canalblog.com</t>
  </si>
  <si>
    <t>353,79 EUR</t>
  </si>
  <si>
    <t>Domengue, Tim</t>
  </si>
  <si>
    <t>14.76.126.241</t>
  </si>
  <si>
    <t>tdomengued7@upenn.edu</t>
  </si>
  <si>
    <t>1115,39 EUR</t>
  </si>
  <si>
    <t>Orsay, Maribel</t>
  </si>
  <si>
    <t>209.70.123.41</t>
  </si>
  <si>
    <t>morsayd8@marketwatch.com</t>
  </si>
  <si>
    <t>2126,99 EUR</t>
  </si>
  <si>
    <t>Spatarul, Elyse</t>
  </si>
  <si>
    <t>213.166.254.221</t>
  </si>
  <si>
    <t>espataruld9@blinklist.com</t>
  </si>
  <si>
    <t>Lammerding, Conroy</t>
  </si>
  <si>
    <t>234.143.25.233</t>
  </si>
  <si>
    <t>clammerdingda@indiegogo.com</t>
  </si>
  <si>
    <t>Jacquot, Elinor</t>
  </si>
  <si>
    <t>14.184.30.70</t>
  </si>
  <si>
    <t>ejacquotdb@360.cn</t>
  </si>
  <si>
    <t>772,23 EUR</t>
  </si>
  <si>
    <t>MacQuist, Korry</t>
  </si>
  <si>
    <t>8.173.157.61</t>
  </si>
  <si>
    <t>kmacquistdc@imgur.com</t>
  </si>
  <si>
    <t>Americi, Willi</t>
  </si>
  <si>
    <t>38.226.27.1</t>
  </si>
  <si>
    <t>wamericidd@google.com</t>
  </si>
  <si>
    <t>1575,69 EUR</t>
  </si>
  <si>
    <t>Kasbye, Keeley</t>
  </si>
  <si>
    <t>246.48.9.50</t>
  </si>
  <si>
    <t>kkasbyede@mozilla.com</t>
  </si>
  <si>
    <t>Howes, Pippy</t>
  </si>
  <si>
    <t>150.244.210.0</t>
  </si>
  <si>
    <t>phowesdf@weather.com</t>
  </si>
  <si>
    <t>Tremellan, Worthy</t>
  </si>
  <si>
    <t>138.122.237.203</t>
  </si>
  <si>
    <t>wtremellandg@twitpic.com</t>
  </si>
  <si>
    <t>Moylane, Galen</t>
  </si>
  <si>
    <t>116.161.160.202</t>
  </si>
  <si>
    <t>gmoylanedh@mapy.cz</t>
  </si>
  <si>
    <t>Billson, Biron</t>
  </si>
  <si>
    <t>26.136.155.152</t>
  </si>
  <si>
    <t>bbillsondi@bandcamp.com</t>
  </si>
  <si>
    <t>361,82 EUR</t>
  </si>
  <si>
    <t>Bridgnell, Wolfgang</t>
  </si>
  <si>
    <t>202.61.93.42</t>
  </si>
  <si>
    <t>wbridgnelldj@chron.com</t>
  </si>
  <si>
    <t>Yallop, Pooh</t>
  </si>
  <si>
    <t>142.39.138.236</t>
  </si>
  <si>
    <t>pyallopdk@phpbb.com</t>
  </si>
  <si>
    <t>3732,03 EUR</t>
  </si>
  <si>
    <t>Paulack, Ivie</t>
  </si>
  <si>
    <t>37.167.108.143</t>
  </si>
  <si>
    <t>ipaulackdl@topsy.com</t>
  </si>
  <si>
    <t>258,64 EUR</t>
  </si>
  <si>
    <t>D'Elias, Ellswerth</t>
  </si>
  <si>
    <t>JM</t>
  </si>
  <si>
    <t>Jamaica</t>
  </si>
  <si>
    <t>151.38.222.248</t>
  </si>
  <si>
    <t>edeliasdm@va.gov</t>
  </si>
  <si>
    <t>208,13 EUR</t>
  </si>
  <si>
    <t>Jamaican Dollar</t>
  </si>
  <si>
    <t>Geere, Al</t>
  </si>
  <si>
    <t>193.214.202.58</t>
  </si>
  <si>
    <t>ageeredn@un.org</t>
  </si>
  <si>
    <t>Connock, Shela</t>
  </si>
  <si>
    <t>220.18.4.68</t>
  </si>
  <si>
    <t>sconnockdo@last.fm</t>
  </si>
  <si>
    <t>2153,03 EUR</t>
  </si>
  <si>
    <t>Coffin, Lalo</t>
  </si>
  <si>
    <t>0.243.9.153</t>
  </si>
  <si>
    <t>lcoffindp@prweb.com</t>
  </si>
  <si>
    <t>Woodyear, Jaine</t>
  </si>
  <si>
    <t>122.195.166.149</t>
  </si>
  <si>
    <t>jwoodyeardq@shutterfly.com</t>
  </si>
  <si>
    <t>725,73 EUR</t>
  </si>
  <si>
    <t>Scuffham, Chandal</t>
  </si>
  <si>
    <t>208.138.158.71</t>
  </si>
  <si>
    <t>cscuffhamdr@instagram.com</t>
  </si>
  <si>
    <t>Bilham, Christy</t>
  </si>
  <si>
    <t>252.255.38.125</t>
  </si>
  <si>
    <t>cbilhamds@abc.net.au</t>
  </si>
  <si>
    <t>Manners, Harwell</t>
  </si>
  <si>
    <t>40.190.201.158</t>
  </si>
  <si>
    <t>hmannersdt@friendfeed.com</t>
  </si>
  <si>
    <t>2406,43 EUR</t>
  </si>
  <si>
    <t>Najara, Ludwig</t>
  </si>
  <si>
    <t>32.228.21.181</t>
  </si>
  <si>
    <t>lnajaradu@techcrunch.com</t>
  </si>
  <si>
    <t>2662,24 EUR</t>
  </si>
  <si>
    <t>Gowry, Roxy</t>
  </si>
  <si>
    <t>191.239.97.216</t>
  </si>
  <si>
    <t>rgowrydv@goo.ne.jp</t>
  </si>
  <si>
    <t>2672,42 EUR</t>
  </si>
  <si>
    <t>Duny, Terrel</t>
  </si>
  <si>
    <t>135.153.239.249</t>
  </si>
  <si>
    <t>tdunydw@storify.com</t>
  </si>
  <si>
    <t>Crinidge, Jacki</t>
  </si>
  <si>
    <t>248.251.183.29</t>
  </si>
  <si>
    <t>jcrinidgedx@cafepress.com</t>
  </si>
  <si>
    <t>2881,7 EUR</t>
  </si>
  <si>
    <t>Parnham, Shir</t>
  </si>
  <si>
    <t>BE</t>
  </si>
  <si>
    <t>Belgium</t>
  </si>
  <si>
    <t>64.83.206.164</t>
  </si>
  <si>
    <t>sparnhamdy@huffingtonpost.com</t>
  </si>
  <si>
    <t>Gagg, Ossie</t>
  </si>
  <si>
    <t>93.54.127.202</t>
  </si>
  <si>
    <t>ogaggdz@engadget.com</t>
  </si>
  <si>
    <t>3071,39 EUR</t>
  </si>
  <si>
    <t>Magson, Laetitia</t>
  </si>
  <si>
    <t>58.43.154.69</t>
  </si>
  <si>
    <t>lmagsone0@stumbleupon.com</t>
  </si>
  <si>
    <t>1018,94 EUR</t>
  </si>
  <si>
    <t>Kadd, Ashley</t>
  </si>
  <si>
    <t>176.160.206.28</t>
  </si>
  <si>
    <t>akadde1@ca.gov</t>
  </si>
  <si>
    <t>187,17 EUR</t>
  </si>
  <si>
    <t>Basill, Griselda</t>
  </si>
  <si>
    <t>127.230.120.88</t>
  </si>
  <si>
    <t>gbasille2@google.co.uk</t>
  </si>
  <si>
    <t>Grint, Penrod</t>
  </si>
  <si>
    <t>244.12.210.235</t>
  </si>
  <si>
    <t>pgrinte3@furl.net</t>
  </si>
  <si>
    <t>921,41 EUR</t>
  </si>
  <si>
    <t>Batchelar, Sean</t>
  </si>
  <si>
    <t>174.242.165.36</t>
  </si>
  <si>
    <t>sbatchelare4@dailymotion.com</t>
  </si>
  <si>
    <t>1605,8 EUR</t>
  </si>
  <si>
    <t>Esposita, Alfredo</t>
  </si>
  <si>
    <t>121.21.139.227</t>
  </si>
  <si>
    <t>aespositae5@free.fr</t>
  </si>
  <si>
    <t>Debnam, Barri</t>
  </si>
  <si>
    <t>121.249.111.124</t>
  </si>
  <si>
    <t>bdebname6@netscape.com</t>
  </si>
  <si>
    <t>3224 EUR</t>
  </si>
  <si>
    <t>Holdey, Shaun</t>
  </si>
  <si>
    <t>119.114.99.240</t>
  </si>
  <si>
    <t>sholdeye7@posterous.com</t>
  </si>
  <si>
    <t>2468,84 EUR</t>
  </si>
  <si>
    <t>Fettes, Caye</t>
  </si>
  <si>
    <t>230.147.218.181</t>
  </si>
  <si>
    <t>cfettese8@weebly.com</t>
  </si>
  <si>
    <t>3093,22 EUR</t>
  </si>
  <si>
    <t>Badder, Laney</t>
  </si>
  <si>
    <t>125.0.244.221</t>
  </si>
  <si>
    <t>lbaddere9@tinypic.com</t>
  </si>
  <si>
    <t>2567,8 EUR</t>
  </si>
  <si>
    <t>Latey, Shandeigh</t>
  </si>
  <si>
    <t>235.214.100.204</t>
  </si>
  <si>
    <t>slateyea@typepad.com</t>
  </si>
  <si>
    <t>Purdey, Alison</t>
  </si>
  <si>
    <t>163.84.188.105</t>
  </si>
  <si>
    <t>apurdeyeb@typepad.com</t>
  </si>
  <si>
    <t>2166,26 EUR</t>
  </si>
  <si>
    <t>Sextone, Turner</t>
  </si>
  <si>
    <t>82.76.70.99</t>
  </si>
  <si>
    <t>tsextoneec@seattletimes.com</t>
  </si>
  <si>
    <t>Crowhurst, Panchito</t>
  </si>
  <si>
    <t>211.15.130.179</t>
  </si>
  <si>
    <t>pcrowhursted@youku.com</t>
  </si>
  <si>
    <t>2128,38 EUR</t>
  </si>
  <si>
    <t>Bortol, Marya</t>
  </si>
  <si>
    <t>245.108.27.13</t>
  </si>
  <si>
    <t>mbortolee@army.mil</t>
  </si>
  <si>
    <t>Blant, Mitch</t>
  </si>
  <si>
    <t>44.151.65.82</t>
  </si>
  <si>
    <t>mblantef@wp.com</t>
  </si>
  <si>
    <t>Matschek, Isa</t>
  </si>
  <si>
    <t>64.69.144.77</t>
  </si>
  <si>
    <t>imatschekeg@alexa.com</t>
  </si>
  <si>
    <t>2384,19 EUR</t>
  </si>
  <si>
    <t>Catherine, Sophi</t>
  </si>
  <si>
    <t>57.168.86.54</t>
  </si>
  <si>
    <t>scatherineeh@google.com.hk</t>
  </si>
  <si>
    <t>2536,08 EUR</t>
  </si>
  <si>
    <t>Petzold, Donn</t>
  </si>
  <si>
    <t>IT</t>
  </si>
  <si>
    <t>Italy</t>
  </si>
  <si>
    <t>2.235.245.57</t>
  </si>
  <si>
    <t>dpetzoldei@accuweather.com</t>
  </si>
  <si>
    <t>2491,38 EUR</t>
  </si>
  <si>
    <t>Rogger, Bink</t>
  </si>
  <si>
    <t>6.103.138.123</t>
  </si>
  <si>
    <t>broggerej@list-manage.com</t>
  </si>
  <si>
    <t>Hambly, Francesco</t>
  </si>
  <si>
    <t>59.163.122.158</t>
  </si>
  <si>
    <t>fhamblyek@aol.com</t>
  </si>
  <si>
    <t>Baudasso, Jammal</t>
  </si>
  <si>
    <t>SZ</t>
  </si>
  <si>
    <t>Swaziland</t>
  </si>
  <si>
    <t>76.214.71.199</t>
  </si>
  <si>
    <t>jbaudassoel@dedecms.com</t>
  </si>
  <si>
    <t>1987,24 EUR</t>
  </si>
  <si>
    <t>Lilangeni</t>
  </si>
  <si>
    <t>Rosenzveig, Cathryn</t>
  </si>
  <si>
    <t>254.9.123.177</t>
  </si>
  <si>
    <t>crosenzveigem@msn.com</t>
  </si>
  <si>
    <t>300,04 EUR</t>
  </si>
  <si>
    <t>Crevy, Goraud</t>
  </si>
  <si>
    <t>114.172.66.16</t>
  </si>
  <si>
    <t>gcrevyen@usda.gov</t>
  </si>
  <si>
    <t>Conichie, Shannan</t>
  </si>
  <si>
    <t>98.0.214.112</t>
  </si>
  <si>
    <t>sconichieeo@zdnet.com</t>
  </si>
  <si>
    <t>Donegan, Noelyn</t>
  </si>
  <si>
    <t>31.91.116.252</t>
  </si>
  <si>
    <t>ndoneganep@abc.net.au</t>
  </si>
  <si>
    <t>794,19 EUR</t>
  </si>
  <si>
    <t>Dorro, Andy</t>
  </si>
  <si>
    <t>173.100.151.5</t>
  </si>
  <si>
    <t>adorroeq@ning.com</t>
  </si>
  <si>
    <t>3334,39 EUR</t>
  </si>
  <si>
    <t>Nertney, Tremain</t>
  </si>
  <si>
    <t>141.250.138.139</t>
  </si>
  <si>
    <t>tnertneyer@lulu.com</t>
  </si>
  <si>
    <t>Callaway, Pascal</t>
  </si>
  <si>
    <t>94.143.54.150</t>
  </si>
  <si>
    <t>pcallawayes@yolasite.com</t>
  </si>
  <si>
    <t>368,45 EUR</t>
  </si>
  <si>
    <t>Clausius, Spense</t>
  </si>
  <si>
    <t>58.118.72.116</t>
  </si>
  <si>
    <t>sclausiuset@ibm.com</t>
  </si>
  <si>
    <t>2893,21 EUR</t>
  </si>
  <si>
    <t>Ballendine, Conway</t>
  </si>
  <si>
    <t>235.207.179.34</t>
  </si>
  <si>
    <t>cballendineeu@vk.com</t>
  </si>
  <si>
    <t>Hele, Moll</t>
  </si>
  <si>
    <t>69.201.15.241</t>
  </si>
  <si>
    <t>mheleev@cam.ac.uk</t>
  </si>
  <si>
    <t>Warboys, Troy</t>
  </si>
  <si>
    <t>135.152.119.206</t>
  </si>
  <si>
    <t>twarboysew@unblog.fr</t>
  </si>
  <si>
    <t>2037,72 EUR</t>
  </si>
  <si>
    <t>Spancock, Loren</t>
  </si>
  <si>
    <t>176.169.183.239</t>
  </si>
  <si>
    <t>lspancockex@slideshare.net</t>
  </si>
  <si>
    <t>Riddell, Kirk</t>
  </si>
  <si>
    <t>6.76.12.16</t>
  </si>
  <si>
    <t>kriddelley@4shared.com</t>
  </si>
  <si>
    <t>1487,11 EUR</t>
  </si>
  <si>
    <t>Luthwood, Laney</t>
  </si>
  <si>
    <t>84.203.98.199</t>
  </si>
  <si>
    <t>lluthwoodez@youtube.com</t>
  </si>
  <si>
    <t>Witard, Mordecai</t>
  </si>
  <si>
    <t>181.194.44.231</t>
  </si>
  <si>
    <t>mwitardf0@uiuc.edu</t>
  </si>
  <si>
    <t>2699,82 EUR</t>
  </si>
  <si>
    <t>Kiellor, Ragnar</t>
  </si>
  <si>
    <t>164.229.241.167</t>
  </si>
  <si>
    <t>rkiellorf1@jiathis.com</t>
  </si>
  <si>
    <t>Duffield, Joaquin</t>
  </si>
  <si>
    <t>SA</t>
  </si>
  <si>
    <t>Saudi Arabia</t>
  </si>
  <si>
    <t>122.9.162.93</t>
  </si>
  <si>
    <t>jduffieldf2@state.tx.us</t>
  </si>
  <si>
    <t>3865,53 EUR</t>
  </si>
  <si>
    <t>Saudi Riyal</t>
  </si>
  <si>
    <t>Playford, Ulric</t>
  </si>
  <si>
    <t>164.218.160.235</t>
  </si>
  <si>
    <t>uplayfordf3@geocities.com</t>
  </si>
  <si>
    <t>Shefton, Wald</t>
  </si>
  <si>
    <t>148.70.229.50</t>
  </si>
  <si>
    <t>wsheftonf4@google.it</t>
  </si>
  <si>
    <t>1575,95 EUR</t>
  </si>
  <si>
    <t>Rollins, Briney</t>
  </si>
  <si>
    <t>56.82.150.24</t>
  </si>
  <si>
    <t>brollinsf5@blog.com</t>
  </si>
  <si>
    <t>2847,38 EUR</t>
  </si>
  <si>
    <t>Marks, Libby</t>
  </si>
  <si>
    <t>BG</t>
  </si>
  <si>
    <t>Bulgaria</t>
  </si>
  <si>
    <t>28.196.50.218</t>
  </si>
  <si>
    <t>lmarksf6@mozilla.com</t>
  </si>
  <si>
    <t>2059,48 EUR</t>
  </si>
  <si>
    <t>Bulgarian Lev</t>
  </si>
  <si>
    <t>Thorns, Gavrielle</t>
  </si>
  <si>
    <t>95.107.65.82</t>
  </si>
  <si>
    <t>gthornsf7@sbwire.com</t>
  </si>
  <si>
    <t>2446,26 EUR</t>
  </si>
  <si>
    <t>Facchini, Merv</t>
  </si>
  <si>
    <t>140.6.89.117</t>
  </si>
  <si>
    <t>mfacchinif8@cnn.com</t>
  </si>
  <si>
    <t>Jozef, Noak</t>
  </si>
  <si>
    <t>162.109.111.217</t>
  </si>
  <si>
    <t>njozeff9@ustream.tv</t>
  </si>
  <si>
    <t>Fandrey, Chen</t>
  </si>
  <si>
    <t>78.92.147.143</t>
  </si>
  <si>
    <t>cfandreyfa@sina.com.cn</t>
  </si>
  <si>
    <t>2686,51 EUR</t>
  </si>
  <si>
    <t>Mulbery, Prentice</t>
  </si>
  <si>
    <t>136.212.243.143</t>
  </si>
  <si>
    <t>pmulberyfb@msu.edu</t>
  </si>
  <si>
    <t>187,92 EUR</t>
  </si>
  <si>
    <t>MacGuigan, Lyn</t>
  </si>
  <si>
    <t>NZ</t>
  </si>
  <si>
    <t>New Zealand</t>
  </si>
  <si>
    <t>110.13.104.128</t>
  </si>
  <si>
    <t>lmacguiganfc@1688.com</t>
  </si>
  <si>
    <t>1306,18 EUR</t>
  </si>
  <si>
    <t>Klazenga, Adina</t>
  </si>
  <si>
    <t>46.126.186.191</t>
  </si>
  <si>
    <t>aklazengafd@paginegialle.it</t>
  </si>
  <si>
    <t>Elderkin, Myrvyn</t>
  </si>
  <si>
    <t>236.231.154.210</t>
  </si>
  <si>
    <t>melderkinfe@theglobeandmail.com</t>
  </si>
  <si>
    <t>1748,5 EUR</t>
  </si>
  <si>
    <t>Aylesbury, Dita</t>
  </si>
  <si>
    <t>247.37.76.16</t>
  </si>
  <si>
    <t>daylesburyff@statcounter.com</t>
  </si>
  <si>
    <t>1365,74 EUR</t>
  </si>
  <si>
    <t>Coghill, Marlene</t>
  </si>
  <si>
    <t>106.185.0.179</t>
  </si>
  <si>
    <t>mcoghillfg@shinystat.com</t>
  </si>
  <si>
    <t>3317,33 EUR</t>
  </si>
  <si>
    <t>Cuncliffe, Siusan</t>
  </si>
  <si>
    <t>58.174.23.31</t>
  </si>
  <si>
    <t>scuncliffefh@tiny.cc</t>
  </si>
  <si>
    <t>1675,02 EUR</t>
  </si>
  <si>
    <t>Tarquinio, Ede</t>
  </si>
  <si>
    <t>112.234.167.139</t>
  </si>
  <si>
    <t>etarquiniofi@mtv.com</t>
  </si>
  <si>
    <t>1078,07 EUR</t>
  </si>
  <si>
    <t>Northcote, Darrelle</t>
  </si>
  <si>
    <t>226.253.143.118</t>
  </si>
  <si>
    <t>dnorthcotefj@paginegialle.it</t>
  </si>
  <si>
    <t>Bowness, Cissy</t>
  </si>
  <si>
    <t>44.248.59.120</t>
  </si>
  <si>
    <t>cbownessfk@msn.com</t>
  </si>
  <si>
    <t>1538,9 EUR</t>
  </si>
  <si>
    <t>Gosker, Alanah</t>
  </si>
  <si>
    <t>162.95.147.76</t>
  </si>
  <si>
    <t>agoskerfl@dyndns.org</t>
  </si>
  <si>
    <t>3268,57 EUR</t>
  </si>
  <si>
    <t>Tewkesberry, Simeon</t>
  </si>
  <si>
    <t>146.149.184.143</t>
  </si>
  <si>
    <t>stewkesberryfm@furl.net</t>
  </si>
  <si>
    <t>1893,11 EUR</t>
  </si>
  <si>
    <t>Towlson, Jacobo</t>
  </si>
  <si>
    <t>109.255.51.143</t>
  </si>
  <si>
    <t>jtowlsonfn@google.cn</t>
  </si>
  <si>
    <t>3474,95 EUR</t>
  </si>
  <si>
    <t>McNellis, Elenore</t>
  </si>
  <si>
    <t>90.111.78.196</t>
  </si>
  <si>
    <t>emcnellisfo@infoseek.co.jp</t>
  </si>
  <si>
    <t>3014,3 EUR</t>
  </si>
  <si>
    <t>Lynde, Perice</t>
  </si>
  <si>
    <t>22.205.145.229</t>
  </si>
  <si>
    <t>plyndefp@tripadvisor.com</t>
  </si>
  <si>
    <t>Talby, Audry</t>
  </si>
  <si>
    <t>160.143.96.127</t>
  </si>
  <si>
    <t>atalbyfq@huffingtonpost.com</t>
  </si>
  <si>
    <t>Wainscoat, Yvette</t>
  </si>
  <si>
    <t>110.70.195.249</t>
  </si>
  <si>
    <t>ywainscoatfr@gravatar.com</t>
  </si>
  <si>
    <t>71,61 EUR</t>
  </si>
  <si>
    <t>Drance, Shepard</t>
  </si>
  <si>
    <t>IR</t>
  </si>
  <si>
    <t>Iran</t>
  </si>
  <si>
    <t>142.66.167.77</t>
  </si>
  <si>
    <t>sdrancefs@blogs.com</t>
  </si>
  <si>
    <t>2602,02 EUR</t>
  </si>
  <si>
    <t>Iranian Rial</t>
  </si>
  <si>
    <t>Klessmann, Krishnah</t>
  </si>
  <si>
    <t>AZ</t>
  </si>
  <si>
    <t>Azerbaijan</t>
  </si>
  <si>
    <t>101.200.176.244</t>
  </si>
  <si>
    <t>kklessmannft@foxnews.com</t>
  </si>
  <si>
    <t>Azerbaijanian Manat</t>
  </si>
  <si>
    <t>Marney, Jewelle</t>
  </si>
  <si>
    <t>7.83.30.197</t>
  </si>
  <si>
    <t>jmarneyfu@paypal.com</t>
  </si>
  <si>
    <t>567,73 EUR</t>
  </si>
  <si>
    <t>Stoke, Jobina</t>
  </si>
  <si>
    <t>19.180.147.18</t>
  </si>
  <si>
    <t>jstokefv@google.de</t>
  </si>
  <si>
    <t>Beasley, Demetri</t>
  </si>
  <si>
    <t>118.165.104.134</t>
  </si>
  <si>
    <t>dbeasleyfw@dmoz.org</t>
  </si>
  <si>
    <t>1599,51 EUR</t>
  </si>
  <si>
    <t>Alleburton, Randa</t>
  </si>
  <si>
    <t>UG</t>
  </si>
  <si>
    <t>Uganda</t>
  </si>
  <si>
    <t>40.196.97.182</t>
  </si>
  <si>
    <t>ralleburtonfx@soundcloud.com</t>
  </si>
  <si>
    <t>Uganda Shilling</t>
  </si>
  <si>
    <t>Burchall, Dorian</t>
  </si>
  <si>
    <t>156.163.10.43</t>
  </si>
  <si>
    <t>dburchallfy@ning.com</t>
  </si>
  <si>
    <t>Doudny, Marabel</t>
  </si>
  <si>
    <t>7.247.106.185</t>
  </si>
  <si>
    <t>mdoudnyfz@csmonitor.com</t>
  </si>
  <si>
    <t>569,3 EUR</t>
  </si>
  <si>
    <t>Dibden, Abbot</t>
  </si>
  <si>
    <t>141.230.224.173</t>
  </si>
  <si>
    <t>adibdeng0@ucsd.edu</t>
  </si>
  <si>
    <t>Sherbrook, Cele</t>
  </si>
  <si>
    <t>105.154.150.210</t>
  </si>
  <si>
    <t>csherbrookg1@vimeo.com</t>
  </si>
  <si>
    <t>Badcock, Ivy</t>
  </si>
  <si>
    <t>213.79.145.147</t>
  </si>
  <si>
    <t>ibadcockg2@xinhuanet.com</t>
  </si>
  <si>
    <t>Brickett, Irwin</t>
  </si>
  <si>
    <t>246.203.15.182</t>
  </si>
  <si>
    <t>ibrickettg3@walmart.com</t>
  </si>
  <si>
    <t>Gales, Tommie</t>
  </si>
  <si>
    <t>193.164.213.30</t>
  </si>
  <si>
    <t>tgalesg4@state.gov</t>
  </si>
  <si>
    <t>531,01 EUR</t>
  </si>
  <si>
    <t>Giron, Arlyn</t>
  </si>
  <si>
    <t>216.4.81.97</t>
  </si>
  <si>
    <t>agirong5@globo.com</t>
  </si>
  <si>
    <t>Vautin, Lauraine</t>
  </si>
  <si>
    <t>CV</t>
  </si>
  <si>
    <t>Cape Verde</t>
  </si>
  <si>
    <t>168.101.63.87</t>
  </si>
  <si>
    <t>lvauting6@deviantart.com</t>
  </si>
  <si>
    <t>Cape Verde Escudo</t>
  </si>
  <si>
    <t>Emett, Denise</t>
  </si>
  <si>
    <t>88.49.203.234</t>
  </si>
  <si>
    <t>demettg7@mlb.com</t>
  </si>
  <si>
    <t>1729,58 EUR</t>
  </si>
  <si>
    <t>Plows, Pernell</t>
  </si>
  <si>
    <t>55.29.216.72</t>
  </si>
  <si>
    <t>pplowsg8@ebay.com</t>
  </si>
  <si>
    <t>2601,22 EUR</t>
  </si>
  <si>
    <t>Pilipets, Zenia</t>
  </si>
  <si>
    <t>4.187.193.187</t>
  </si>
  <si>
    <t>zpilipetsg9@jigsy.com</t>
  </si>
  <si>
    <t>Redbourn, Jaymee</t>
  </si>
  <si>
    <t>245.89.156.49</t>
  </si>
  <si>
    <t>jredbournga@naver.com</t>
  </si>
  <si>
    <t>1035,16 EUR</t>
  </si>
  <si>
    <t>Garroway, Richardo</t>
  </si>
  <si>
    <t>124.207.134.179</t>
  </si>
  <si>
    <t>rgarrowaygb@craigslist.org</t>
  </si>
  <si>
    <t>3085,21 EUR</t>
  </si>
  <si>
    <t>Crutchley, Sheilah</t>
  </si>
  <si>
    <t>113.2.56.170</t>
  </si>
  <si>
    <t>scrutchleygc@slideshare.net</t>
  </si>
  <si>
    <t>1434,26 EUR</t>
  </si>
  <si>
    <t>Good, Lemuel</t>
  </si>
  <si>
    <t>164.151.18.208</t>
  </si>
  <si>
    <t>lgoodgd@instagram.com</t>
  </si>
  <si>
    <t>Oman, Charline</t>
  </si>
  <si>
    <t>111.171.208.111</t>
  </si>
  <si>
    <t>comange@bing.com</t>
  </si>
  <si>
    <t>1830,3 EUR</t>
  </si>
  <si>
    <t>Parcall, Lulu</t>
  </si>
  <si>
    <t>162.86.190.212</t>
  </si>
  <si>
    <t>lparcallgf@com.com</t>
  </si>
  <si>
    <t>1866,89 EUR</t>
  </si>
  <si>
    <t>Josefsohn, Donalt</t>
  </si>
  <si>
    <t>211.24.150.28</t>
  </si>
  <si>
    <t>djosefsohngg@unc.edu</t>
  </si>
  <si>
    <t>1661,46 EUR</t>
  </si>
  <si>
    <t>Gavrielli, Merissa</t>
  </si>
  <si>
    <t>198.0.235.157</t>
  </si>
  <si>
    <t>mgavrielligh@posterous.com</t>
  </si>
  <si>
    <t>2528,65 EUR</t>
  </si>
  <si>
    <t>Teasdale-Markie, Sawyer</t>
  </si>
  <si>
    <t>178.152.40.211</t>
  </si>
  <si>
    <t>steasdalemarkiegi@hostgator.com</t>
  </si>
  <si>
    <t>3659,69 EUR</t>
  </si>
  <si>
    <t>Vasechkin, Becka</t>
  </si>
  <si>
    <t>SO</t>
  </si>
  <si>
    <t>Somalia</t>
  </si>
  <si>
    <t>99.204.66.231</t>
  </si>
  <si>
    <t>bvasechkingj@bigcartel.com</t>
  </si>
  <si>
    <t>Somali Shilling</t>
  </si>
  <si>
    <t>Menico, Nils</t>
  </si>
  <si>
    <t>9.236.158.5</t>
  </si>
  <si>
    <t>nmenicogk@goodreads.com</t>
  </si>
  <si>
    <t>1426,19 EUR</t>
  </si>
  <si>
    <t>Semkins, Manfred</t>
  </si>
  <si>
    <t>27.221.18.92</t>
  </si>
  <si>
    <t>msemkinsgl@diigo.com</t>
  </si>
  <si>
    <t>2692,67 EUR</t>
  </si>
  <si>
    <t>Dawbery, Dacie</t>
  </si>
  <si>
    <t>61.173.245.37</t>
  </si>
  <si>
    <t>ddawberygm@cisco.com</t>
  </si>
  <si>
    <t>2985,42 EUR</t>
  </si>
  <si>
    <t>Dundendale, Aubrey</t>
  </si>
  <si>
    <t>205.204.16.156</t>
  </si>
  <si>
    <t>adundendalegn@google.fr</t>
  </si>
  <si>
    <t>1932,74 EUR</t>
  </si>
  <si>
    <t>Do Rosario, Fernande</t>
  </si>
  <si>
    <t>92.135.109.87</t>
  </si>
  <si>
    <t>fdorosariogo@census.gov</t>
  </si>
  <si>
    <t>3779,52 EUR</t>
  </si>
  <si>
    <t>Inwood, Mariellen</t>
  </si>
  <si>
    <t>52.17.200.224</t>
  </si>
  <si>
    <t>minwoodgp@vk.com</t>
  </si>
  <si>
    <t>Fowlds, Lothaire</t>
  </si>
  <si>
    <t>226.35.13.134</t>
  </si>
  <si>
    <t>lfowldsgq@cloudflare.com</t>
  </si>
  <si>
    <t>3196,48 EUR</t>
  </si>
  <si>
    <t>Cratere, Dani</t>
  </si>
  <si>
    <t>57.85.163.49</t>
  </si>
  <si>
    <t>dcrateregr@printfriendly.com</t>
  </si>
  <si>
    <t>982,42 EUR</t>
  </si>
  <si>
    <t>Wink, Heddi</t>
  </si>
  <si>
    <t>117.12.251.89</t>
  </si>
  <si>
    <t>hwinkgs@sciencedirect.com</t>
  </si>
  <si>
    <t>618 EUR</t>
  </si>
  <si>
    <t>Garlant, Moore</t>
  </si>
  <si>
    <t>136.141.239.8</t>
  </si>
  <si>
    <t>mgarlantgt@soup.io</t>
  </si>
  <si>
    <t>130,66 EUR</t>
  </si>
  <si>
    <t>Sibbet, Cassondra</t>
  </si>
  <si>
    <t>130.188.228.150</t>
  </si>
  <si>
    <t>csibbetgu@twitpic.com</t>
  </si>
  <si>
    <t>2812,51 EUR</t>
  </si>
  <si>
    <t>Tomczykowski, Colin</t>
  </si>
  <si>
    <t>155.147.129.50</t>
  </si>
  <si>
    <t>ctomczykowskigv@pen.io</t>
  </si>
  <si>
    <t>876,72 EUR</t>
  </si>
  <si>
    <t>Blaylock, Marnie</t>
  </si>
  <si>
    <t>83.232.237.53</t>
  </si>
  <si>
    <t>mblaylockgw@sohu.com</t>
  </si>
  <si>
    <t>Verny, Zeke</t>
  </si>
  <si>
    <t>58.199.174.62</t>
  </si>
  <si>
    <t>zvernygx@cnet.com</t>
  </si>
  <si>
    <t>Tafani, Janela</t>
  </si>
  <si>
    <t>39.56.59.226</t>
  </si>
  <si>
    <t>jtafanigy@mtv.com</t>
  </si>
  <si>
    <t>2749,68 EUR</t>
  </si>
  <si>
    <t>Sharphurst, Zandra</t>
  </si>
  <si>
    <t>98.36.43.136</t>
  </si>
  <si>
    <t>zsharphurstgz@sun.com</t>
  </si>
  <si>
    <t>251,37 EUR</t>
  </si>
  <si>
    <t>Merchant, Johnathon</t>
  </si>
  <si>
    <t>39.206.193.44</t>
  </si>
  <si>
    <t>jmerchanth0@ameblo.jp</t>
  </si>
  <si>
    <t>1259,15 EUR</t>
  </si>
  <si>
    <t>Mulleary, Melamie</t>
  </si>
  <si>
    <t>187.141.104.38</t>
  </si>
  <si>
    <t>mmullearyh1@behance.net</t>
  </si>
  <si>
    <t>1107,8 EUR</t>
  </si>
  <si>
    <t>Hunnable, Hatti</t>
  </si>
  <si>
    <t>66.134.128.99</t>
  </si>
  <si>
    <t>hhunnableh2@mlb.com</t>
  </si>
  <si>
    <t>Gemeau, Titos</t>
  </si>
  <si>
    <t>13.82.159.105</t>
  </si>
  <si>
    <t>tgemeauh3@mediafire.com</t>
  </si>
  <si>
    <t>1860,15 EUR</t>
  </si>
  <si>
    <t>Luberto, Rainer</t>
  </si>
  <si>
    <t>213.143.121.239</t>
  </si>
  <si>
    <t>rlubertoh4@desdev.cn</t>
  </si>
  <si>
    <t>3741,96 EUR</t>
  </si>
  <si>
    <t>Mixter, Loleta</t>
  </si>
  <si>
    <t>253.9.43.79</t>
  </si>
  <si>
    <t>lmixterh5@drupal.org</t>
  </si>
  <si>
    <t>2633,39 EUR</t>
  </si>
  <si>
    <t>Speight, Valery</t>
  </si>
  <si>
    <t>105.198.137.172</t>
  </si>
  <si>
    <t>vspeighth6@umn.edu</t>
  </si>
  <si>
    <t>Crotty, Ulrich</t>
  </si>
  <si>
    <t>95.152.169.97</t>
  </si>
  <si>
    <t>ucrottyh7@ow.ly</t>
  </si>
  <si>
    <t>2656,24 EUR</t>
  </si>
  <si>
    <t>Bakewell, Corny</t>
  </si>
  <si>
    <t>229.71.230.27</t>
  </si>
  <si>
    <t>cbakewellh8@indiegogo.com</t>
  </si>
  <si>
    <t>3318,24 EUR</t>
  </si>
  <si>
    <t>Gateley, Ingra</t>
  </si>
  <si>
    <t>161.117.166.35</t>
  </si>
  <si>
    <t>igateleyh9@scribd.com</t>
  </si>
  <si>
    <t>1122,91 EUR</t>
  </si>
  <si>
    <t>Punchard, Kristin</t>
  </si>
  <si>
    <t>130.28.104.20</t>
  </si>
  <si>
    <t>kpunchardha@deliciousdays.com</t>
  </si>
  <si>
    <t>1136,65 EUR</t>
  </si>
  <si>
    <t>Haire, Shanna</t>
  </si>
  <si>
    <t>195.53.3.211</t>
  </si>
  <si>
    <t>shairehb@fda.gov</t>
  </si>
  <si>
    <t>655,94 EUR</t>
  </si>
  <si>
    <t>Siviter, Hermina</t>
  </si>
  <si>
    <t>69.195.227.13</t>
  </si>
  <si>
    <t>hsiviterhc@photobucket.com</t>
  </si>
  <si>
    <t>1863,72 EUR</t>
  </si>
  <si>
    <t>Hirsch, Brade</t>
  </si>
  <si>
    <t>7.24.37.138</t>
  </si>
  <si>
    <t>bhirschhd@exblog.jp</t>
  </si>
  <si>
    <t>795,11 EUR</t>
  </si>
  <si>
    <t>Rahill, Friedrich</t>
  </si>
  <si>
    <t>3.157.205.55</t>
  </si>
  <si>
    <t>frahillhe@cargocollective.com</t>
  </si>
  <si>
    <t>Howship, Izak</t>
  </si>
  <si>
    <t>171.50.126.21</t>
  </si>
  <si>
    <t>ihowshiphf@macromedia.com</t>
  </si>
  <si>
    <t>916,73 EUR</t>
  </si>
  <si>
    <t>O'Hannigan, Sayre</t>
  </si>
  <si>
    <t>171.195.17.205</t>
  </si>
  <si>
    <t>sohanniganhg@gov.uk</t>
  </si>
  <si>
    <t>3087,38 EUR</t>
  </si>
  <si>
    <t>Norrie, Barb</t>
  </si>
  <si>
    <t>234.40.154.227</t>
  </si>
  <si>
    <t>bnorriehh@webnode.com</t>
  </si>
  <si>
    <t>1996,09 EUR</t>
  </si>
  <si>
    <t>Martlew, Ashely</t>
  </si>
  <si>
    <t>60.39.28.255</t>
  </si>
  <si>
    <t>amartlewhi@icq.com</t>
  </si>
  <si>
    <t>Eggleston, Leopold</t>
  </si>
  <si>
    <t>255.236.226.244</t>
  </si>
  <si>
    <t>legglestonhj@statcounter.com</t>
  </si>
  <si>
    <t>3666,26 EUR</t>
  </si>
  <si>
    <t>Thalmann, Perrine</t>
  </si>
  <si>
    <t>15.90.117.154</t>
  </si>
  <si>
    <t>pthalmannhk@msu.edu</t>
  </si>
  <si>
    <t>3452,95 EUR</t>
  </si>
  <si>
    <t>Swatten, Ceciley</t>
  </si>
  <si>
    <t>170.15.18.188</t>
  </si>
  <si>
    <t>cswattenhl@ibm.com</t>
  </si>
  <si>
    <t>3613,38 EUR</t>
  </si>
  <si>
    <t>Mackelworth, Addy</t>
  </si>
  <si>
    <t>31.236.100.246</t>
  </si>
  <si>
    <t>amackelworthhm@lycos.com</t>
  </si>
  <si>
    <t>Ransom, Riley</t>
  </si>
  <si>
    <t>157.252.245.50</t>
  </si>
  <si>
    <t>rransomhn@mysql.com</t>
  </si>
  <si>
    <t>267,16 EUR</t>
  </si>
  <si>
    <t>Garric, Ingra</t>
  </si>
  <si>
    <t>184.101.54.20</t>
  </si>
  <si>
    <t>igarricho@jiathis.com</t>
  </si>
  <si>
    <t>3684,02 EUR</t>
  </si>
  <si>
    <t>Normant, Koenraad</t>
  </si>
  <si>
    <t>TF</t>
  </si>
  <si>
    <t>French Southern Territories</t>
  </si>
  <si>
    <t>135.152.249.85</t>
  </si>
  <si>
    <t>knormanthp@feedburner.com</t>
  </si>
  <si>
    <t>Mathwin, Brigida</t>
  </si>
  <si>
    <t>230.176.39.33</t>
  </si>
  <si>
    <t>bmathwinhq@cdc.gov</t>
  </si>
  <si>
    <t>Glanders, Carmel</t>
  </si>
  <si>
    <t>39.51.27.3</t>
  </si>
  <si>
    <t>cglandershr@howstuffworks.com</t>
  </si>
  <si>
    <t>2358,14 EUR</t>
  </si>
  <si>
    <t>Cartmell, Brittney</t>
  </si>
  <si>
    <t>59.96.230.126</t>
  </si>
  <si>
    <t>bcartmellhs@hugedomains.com</t>
  </si>
  <si>
    <t>3796,65 EUR</t>
  </si>
  <si>
    <t>Otridge, Titus</t>
  </si>
  <si>
    <t>186.126.125.206</t>
  </si>
  <si>
    <t>totridgeht@vk.com</t>
  </si>
  <si>
    <t>Craigg, Tremayne</t>
  </si>
  <si>
    <t>122.158.15.125</t>
  </si>
  <si>
    <t>tcraigghu@last.fm</t>
  </si>
  <si>
    <t>Philipeaux, Mirelle</t>
  </si>
  <si>
    <t>165.123.16.148</t>
  </si>
  <si>
    <t>mphilipeauxhv@upenn.edu</t>
  </si>
  <si>
    <t>Matfin, Mack</t>
  </si>
  <si>
    <t>236.51.35.11</t>
  </si>
  <si>
    <t>mmatfinhw@homestead.com</t>
  </si>
  <si>
    <t>1930,57 EUR</t>
  </si>
  <si>
    <t>Gentery, Jaimie</t>
  </si>
  <si>
    <t>108.71.79.222</t>
  </si>
  <si>
    <t>jgenteryhx@tinyurl.com</t>
  </si>
  <si>
    <t>Normant, Ardelle</t>
  </si>
  <si>
    <t>217.124.155.247</t>
  </si>
  <si>
    <t>anormanthy@is.gd</t>
  </si>
  <si>
    <t>2136,43 EUR</t>
  </si>
  <si>
    <t>Ferrie, Iggy</t>
  </si>
  <si>
    <t>61.25.212.5</t>
  </si>
  <si>
    <t>iferriehz@goodreads.com</t>
  </si>
  <si>
    <t>3853,45 EUR</t>
  </si>
  <si>
    <t>Cockburn, Maurizio</t>
  </si>
  <si>
    <t>163.184.158.51</t>
  </si>
  <si>
    <t>mcockburni0@oracle.com</t>
  </si>
  <si>
    <t>118,41 EUR</t>
  </si>
  <si>
    <t>Doornbos, Mayne</t>
  </si>
  <si>
    <t>136.202.34.180</t>
  </si>
  <si>
    <t>mdoornbosi1@dell.com</t>
  </si>
  <si>
    <t>Greenhead, Karia</t>
  </si>
  <si>
    <t>47.157.254.85</t>
  </si>
  <si>
    <t>kgreenheadi2@si.edu</t>
  </si>
  <si>
    <t>1777,88 EUR</t>
  </si>
  <si>
    <t>Fall, Madlin</t>
  </si>
  <si>
    <t>243.109.107.197</t>
  </si>
  <si>
    <t>mfalli3@mapquest.com</t>
  </si>
  <si>
    <t>Bruhn, Krystyna</t>
  </si>
  <si>
    <t>240.161.164.169</t>
  </si>
  <si>
    <t>kbruhni4@github.com</t>
  </si>
  <si>
    <t>2716,59 EUR</t>
  </si>
  <si>
    <t>Mirams, Melany</t>
  </si>
  <si>
    <t>97.22.152.87</t>
  </si>
  <si>
    <t>mmiramsi5@elegantthemes.com</t>
  </si>
  <si>
    <t>2557,59 EUR</t>
  </si>
  <si>
    <t>Yair, Che</t>
  </si>
  <si>
    <t>109.194.91.105</t>
  </si>
  <si>
    <t>cyairi6@furl.net</t>
  </si>
  <si>
    <t>3175,59 EUR</t>
  </si>
  <si>
    <t>Harrismith, Morlee</t>
  </si>
  <si>
    <t>65.127.36.196</t>
  </si>
  <si>
    <t>mharrismithi7@geocities.com</t>
  </si>
  <si>
    <t>1612,87 EUR</t>
  </si>
  <si>
    <t>Del Checolo, Gabriel</t>
  </si>
  <si>
    <t>238.36.186.33</t>
  </si>
  <si>
    <t>gdelchecoloi8@ovh.net</t>
  </si>
  <si>
    <t>2803,99 EUR</t>
  </si>
  <si>
    <t>Rennels, Zuzana</t>
  </si>
  <si>
    <t>129.127.140.154</t>
  </si>
  <si>
    <t>zrennelsi9@miibeian.gov.cn</t>
  </si>
  <si>
    <t>2158,56 EUR</t>
  </si>
  <si>
    <t>Dwerryhouse, Molli</t>
  </si>
  <si>
    <t>165.172.224.161</t>
  </si>
  <si>
    <t>mdwerryhouseia@mapquest.com</t>
  </si>
  <si>
    <t>Autrie, Ashia</t>
  </si>
  <si>
    <t>249.211.113.7</t>
  </si>
  <si>
    <t>aautrieib@gravatar.com</t>
  </si>
  <si>
    <t>Richarz, Emory</t>
  </si>
  <si>
    <t>14.181.75.225</t>
  </si>
  <si>
    <t>ericharzic@exblog.jp</t>
  </si>
  <si>
    <t>Conachy, Rolland</t>
  </si>
  <si>
    <t>MM</t>
  </si>
  <si>
    <t>Myanmar</t>
  </si>
  <si>
    <t>217.94.150.228</t>
  </si>
  <si>
    <t>rconachyid@ask.com</t>
  </si>
  <si>
    <t>3563,13 EUR</t>
  </si>
  <si>
    <t>Kyat</t>
  </si>
  <si>
    <t>Veschambes, Roselia</t>
  </si>
  <si>
    <t>107.29.107.93</t>
  </si>
  <si>
    <t>rveschambesie@hao123.com</t>
  </si>
  <si>
    <t>1547,4 EUR</t>
  </si>
  <si>
    <t>Shrimpton, Bordie</t>
  </si>
  <si>
    <t>45.233.157.189</t>
  </si>
  <si>
    <t>bshrimptonif@posterous.com</t>
  </si>
  <si>
    <t>McIlvaney, Crissie</t>
  </si>
  <si>
    <t>62.78.206.24</t>
  </si>
  <si>
    <t>cmcilvaneyig@livejournal.com</t>
  </si>
  <si>
    <t>3013,26 EUR</t>
  </si>
  <si>
    <t>Hunte, Loella</t>
  </si>
  <si>
    <t>218.156.148.185</t>
  </si>
  <si>
    <t>lhunteih@typepad.com</t>
  </si>
  <si>
    <t>2441,38 EUR</t>
  </si>
  <si>
    <t>Wortman, Lem</t>
  </si>
  <si>
    <t>49.24.205.200</t>
  </si>
  <si>
    <t>lwortmanii@mayoclinic.com</t>
  </si>
  <si>
    <t>157,81 EUR</t>
  </si>
  <si>
    <t>Erb, Tabbie</t>
  </si>
  <si>
    <t>170.150.92.189</t>
  </si>
  <si>
    <t>terbij@ucsd.edu</t>
  </si>
  <si>
    <t>Perl, Donia</t>
  </si>
  <si>
    <t>119.247.127.168</t>
  </si>
  <si>
    <t>dperlik@columbia.edu</t>
  </si>
  <si>
    <t>Calderonello, Darrin</t>
  </si>
  <si>
    <t>240.102.62.140</t>
  </si>
  <si>
    <t>dcalderonelloil@1688.com</t>
  </si>
  <si>
    <t>2272,46 EUR</t>
  </si>
  <si>
    <t>Ranscome, Ashley</t>
  </si>
  <si>
    <t>113.205.2.136</t>
  </si>
  <si>
    <t>aranscomeim@delicious.com</t>
  </si>
  <si>
    <t>1219 EUR</t>
  </si>
  <si>
    <t>Tuison, Marabel</t>
  </si>
  <si>
    <t>92.111.71.45</t>
  </si>
  <si>
    <t>mtuisonin@clickbank.net</t>
  </si>
  <si>
    <t>Wheldon, Geoffrey</t>
  </si>
  <si>
    <t>234.184.222.2</t>
  </si>
  <si>
    <t>gwheldonio@prweb.com</t>
  </si>
  <si>
    <t>1813,06 EUR</t>
  </si>
  <si>
    <t>Radmer, Dame</t>
  </si>
  <si>
    <t>48.25.74.48</t>
  </si>
  <si>
    <t>dradmerip@sbwire.com</t>
  </si>
  <si>
    <t>1033,77 EUR</t>
  </si>
  <si>
    <t>Brothwood, Harold</t>
  </si>
  <si>
    <t>124.87.180.118</t>
  </si>
  <si>
    <t>hbrothwoodiq@istockphoto.com</t>
  </si>
  <si>
    <t>1700,13 EUR</t>
  </si>
  <si>
    <t>Duffield, Noella</t>
  </si>
  <si>
    <t>6.190.136.37</t>
  </si>
  <si>
    <t>nduffieldir@chron.com</t>
  </si>
  <si>
    <t>Bohike, Caspar</t>
  </si>
  <si>
    <t>217.135.144.78</t>
  </si>
  <si>
    <t>cbohikeis@liveinternet.ru</t>
  </si>
  <si>
    <t>Murch, Hollie</t>
  </si>
  <si>
    <t>209.116.114.105</t>
  </si>
  <si>
    <t>hmurchit@google.nl</t>
  </si>
  <si>
    <t>3380,7 EUR</t>
  </si>
  <si>
    <t>Haly, Debera</t>
  </si>
  <si>
    <t>10.135.85.99</t>
  </si>
  <si>
    <t>dhalyiu@dion.ne.jp</t>
  </si>
  <si>
    <t>2790,17 EUR</t>
  </si>
  <si>
    <t>Pinor, Benni</t>
  </si>
  <si>
    <t>248.45.28.35</t>
  </si>
  <si>
    <t>bpinoriv@opera.com</t>
  </si>
  <si>
    <t>3356,11 EUR</t>
  </si>
  <si>
    <t>Preist, Anna</t>
  </si>
  <si>
    <t>5.89.37.101</t>
  </si>
  <si>
    <t>apreistiw@amazon.com</t>
  </si>
  <si>
    <t>Howle, Carole</t>
  </si>
  <si>
    <t>41.217.247.58</t>
  </si>
  <si>
    <t>chowleix@storify.com</t>
  </si>
  <si>
    <t>Reyner, Stephen</t>
  </si>
  <si>
    <t>167.101.104.12</t>
  </si>
  <si>
    <t>sreyneriy@goo.ne.jp</t>
  </si>
  <si>
    <t>1166,94 EUR</t>
  </si>
  <si>
    <t>Pedracci, Frannie</t>
  </si>
  <si>
    <t>170.75.4.165</t>
  </si>
  <si>
    <t>fpedracciiz@bing.com</t>
  </si>
  <si>
    <t>1070,36 EUR</t>
  </si>
  <si>
    <t>Whooley, Mallory</t>
  </si>
  <si>
    <t>85.59.36.217</t>
  </si>
  <si>
    <t>mwhooleyj0@hud.gov</t>
  </si>
  <si>
    <t>1676,96 EUR</t>
  </si>
  <si>
    <t>Pogosian, Gerek</t>
  </si>
  <si>
    <t>235.254.213.162</t>
  </si>
  <si>
    <t>gpogosianj1@gmpg.org</t>
  </si>
  <si>
    <t>3280,78 EUR</t>
  </si>
  <si>
    <t>Regglar, Tonia</t>
  </si>
  <si>
    <t>208.93.111.145</t>
  </si>
  <si>
    <t>tregglarj2@mozilla.com</t>
  </si>
  <si>
    <t>900,23 EUR</t>
  </si>
  <si>
    <t>Allcroft, Jessi</t>
  </si>
  <si>
    <t>141.158.221.69</t>
  </si>
  <si>
    <t>jallcroftj3@symantec.com</t>
  </si>
  <si>
    <t>Jagels, Jordain</t>
  </si>
  <si>
    <t>121.17.164.220</t>
  </si>
  <si>
    <t>jjagelsj4@dailymail.co.uk</t>
  </si>
  <si>
    <t>2638,14 EUR</t>
  </si>
  <si>
    <t>Alban, Gisela</t>
  </si>
  <si>
    <t>102.145.67.152</t>
  </si>
  <si>
    <t>galbanj5@oakley.com</t>
  </si>
  <si>
    <t>Keesman, Bobine</t>
  </si>
  <si>
    <t>234.250.63.202</t>
  </si>
  <si>
    <t>bkeesmanj6@house.gov</t>
  </si>
  <si>
    <t>2927,1 EUR</t>
  </si>
  <si>
    <t>Weymouth, Silvester</t>
  </si>
  <si>
    <t>9.45.255.56</t>
  </si>
  <si>
    <t>sweymouthj7@umn.edu</t>
  </si>
  <si>
    <t>Shepcutt, Allissa</t>
  </si>
  <si>
    <t>167.202.108.19</t>
  </si>
  <si>
    <t>ashepcuttj8@ca.gov</t>
  </si>
  <si>
    <t>2359,54 EUR</t>
  </si>
  <si>
    <t>Barzen, Lyell</t>
  </si>
  <si>
    <t>64.33.47.49</t>
  </si>
  <si>
    <t>lbarzenj9@cam.ac.uk</t>
  </si>
  <si>
    <t>2389,87 EUR</t>
  </si>
  <si>
    <t>Oller, Dino</t>
  </si>
  <si>
    <t>181.134.142.168</t>
  </si>
  <si>
    <t>dollerja@gravatar.com</t>
  </si>
  <si>
    <t>3309,49 EUR</t>
  </si>
  <si>
    <t>Norley, Sinclair</t>
  </si>
  <si>
    <t>98.2.21.234</t>
  </si>
  <si>
    <t>snorleyjb@com.com</t>
  </si>
  <si>
    <t>Veysey, Ardra</t>
  </si>
  <si>
    <t>81.225.212.152</t>
  </si>
  <si>
    <t>aveyseyjc@blogspot.com</t>
  </si>
  <si>
    <t>Norcutt, Dollie</t>
  </si>
  <si>
    <t>30.105.249.236</t>
  </si>
  <si>
    <t>dnorcuttjd@theglobeandmail.com</t>
  </si>
  <si>
    <t>1217,74 EUR</t>
  </si>
  <si>
    <t>Carlino, Georgine</t>
  </si>
  <si>
    <t>43.242.220.76</t>
  </si>
  <si>
    <t>gcarlinoje@i2i.jp</t>
  </si>
  <si>
    <t>1119,75 EUR</t>
  </si>
  <si>
    <t>Gabbott, Gaby</t>
  </si>
  <si>
    <t>102.40.153.16</t>
  </si>
  <si>
    <t>ggabbottjf@go.com</t>
  </si>
  <si>
    <t>2728,54 EUR</t>
  </si>
  <si>
    <t>Burne, Suzann</t>
  </si>
  <si>
    <t>CY</t>
  </si>
  <si>
    <t>Cyprus</t>
  </si>
  <si>
    <t>105.204.248.24</t>
  </si>
  <si>
    <t>sburnejg@homestead.com</t>
  </si>
  <si>
    <t>1848,2 EUR</t>
  </si>
  <si>
    <t>Cyprus Pound</t>
  </si>
  <si>
    <t>Trattles, Karla</t>
  </si>
  <si>
    <t>130.253.17.151</t>
  </si>
  <si>
    <t>ktrattlesjh@wired.com</t>
  </si>
  <si>
    <t>Bodycombe, Ximenez</t>
  </si>
  <si>
    <t>21.229.247.152</t>
  </si>
  <si>
    <t>xbodycombeji@hao123.com</t>
  </si>
  <si>
    <t>767,11 EUR</t>
  </si>
  <si>
    <t>Evans, Walker</t>
  </si>
  <si>
    <t>145.85.2.53</t>
  </si>
  <si>
    <t>wevansjj@cornell.edu</t>
  </si>
  <si>
    <t>2357,73 EUR</t>
  </si>
  <si>
    <t>Willmont, Alyda</t>
  </si>
  <si>
    <t>67.114.245.221</t>
  </si>
  <si>
    <t>awillmontjk@symantec.com</t>
  </si>
  <si>
    <t>2736,66 EUR</t>
  </si>
  <si>
    <t>Haselhurst, Jacqueline</t>
  </si>
  <si>
    <t>165.198.154.119</t>
  </si>
  <si>
    <t>jhaselhurstjl@admin.ch</t>
  </si>
  <si>
    <t>Aloshechkin, Otho</t>
  </si>
  <si>
    <t>234.202.105.62</t>
  </si>
  <si>
    <t>oaloshechkinjm@wordpress.org</t>
  </si>
  <si>
    <t>1241,79 EUR</t>
  </si>
  <si>
    <t>Sandhill, Monty</t>
  </si>
  <si>
    <t>143.134.26.155</t>
  </si>
  <si>
    <t>msandhilljn@1und1.de</t>
  </si>
  <si>
    <t>Jaquest, Pearce</t>
  </si>
  <si>
    <t>216.168.255.234</t>
  </si>
  <si>
    <t>pjaquestjo@smugmug.com</t>
  </si>
  <si>
    <t>3634,43 EUR</t>
  </si>
  <si>
    <t>Eaddy, Korney</t>
  </si>
  <si>
    <t>32.176.130.182</t>
  </si>
  <si>
    <t>keaddyjp@newsvine.com</t>
  </si>
  <si>
    <t>1258,39 EUR</t>
  </si>
  <si>
    <t>Adshad, Pier</t>
  </si>
  <si>
    <t>45.204.123.64</t>
  </si>
  <si>
    <t>padshadjq@liveinternet.ru</t>
  </si>
  <si>
    <t>1753,63 EUR</t>
  </si>
  <si>
    <t>Edlin, Tonnie</t>
  </si>
  <si>
    <t>244.182.209.148</t>
  </si>
  <si>
    <t>tedlinjr@spotify.com</t>
  </si>
  <si>
    <t>2453,68 EUR</t>
  </si>
  <si>
    <t>Wolfenden, Carmelia</t>
  </si>
  <si>
    <t>BD</t>
  </si>
  <si>
    <t>Bangladesh</t>
  </si>
  <si>
    <t>174.137.143.123</t>
  </si>
  <si>
    <t>cwolfendenjs@xinhuanet.com</t>
  </si>
  <si>
    <t>1672,64 EUR</t>
  </si>
  <si>
    <t>Taka</t>
  </si>
  <si>
    <t>Petrulis, Glenda</t>
  </si>
  <si>
    <t>248.148.45.115</t>
  </si>
  <si>
    <t>gpetrulisjt@clickbank.net</t>
  </si>
  <si>
    <t>Mallinder, Wynny</t>
  </si>
  <si>
    <t>237.226.23.52</t>
  </si>
  <si>
    <t>wmallinderju@w3.org</t>
  </si>
  <si>
    <t>Kellitt, Cherish</t>
  </si>
  <si>
    <t>31.31.48.195</t>
  </si>
  <si>
    <t>ckellittjv@abc.net.au</t>
  </si>
  <si>
    <t>Northbridge, Cleavland</t>
  </si>
  <si>
    <t>223.61.155.243</t>
  </si>
  <si>
    <t>cnorthbridgejw@netscape.com</t>
  </si>
  <si>
    <t>895,73 EUR</t>
  </si>
  <si>
    <t>Godain, Fairfax</t>
  </si>
  <si>
    <t>174.187.120.134</t>
  </si>
  <si>
    <t>fgodainjx@tiny.cc</t>
  </si>
  <si>
    <t>314,5 EUR</t>
  </si>
  <si>
    <t>Stock, Courtney</t>
  </si>
  <si>
    <t>11.91.89.165</t>
  </si>
  <si>
    <t>cstockjy@bing.com</t>
  </si>
  <si>
    <t>2951,56 EUR</t>
  </si>
  <si>
    <t>Vasishchev, Ryon</t>
  </si>
  <si>
    <t>55.254.118.227</t>
  </si>
  <si>
    <t>rvasishchevjz@yellowpages.com</t>
  </si>
  <si>
    <t>2935,82 EUR</t>
  </si>
  <si>
    <t>Janssen, Jamesy</t>
  </si>
  <si>
    <t>72.207.197.207</t>
  </si>
  <si>
    <t>jjanssenk0@unc.edu</t>
  </si>
  <si>
    <t>1433,61 EUR</t>
  </si>
  <si>
    <t>Iacobucci, Even</t>
  </si>
  <si>
    <t>103.153.37.136</t>
  </si>
  <si>
    <t>eiacobuccik1@tiny.cc</t>
  </si>
  <si>
    <t>2286,36 EUR</t>
  </si>
  <si>
    <t>Forsyth, Brewster</t>
  </si>
  <si>
    <t>163.200.184.161</t>
  </si>
  <si>
    <t>bforsythk2@nydailynews.com</t>
  </si>
  <si>
    <t>1915,3 EUR</t>
  </si>
  <si>
    <t>O'Teague, Reade</t>
  </si>
  <si>
    <t>215.96.181.143</t>
  </si>
  <si>
    <t>roteaguek3@dedecms.com</t>
  </si>
  <si>
    <t>3187,71 EUR</t>
  </si>
  <si>
    <t>Marcombe, Faunie</t>
  </si>
  <si>
    <t>8.90.90.184</t>
  </si>
  <si>
    <t>fmarcombek4@wsj.com</t>
  </si>
  <si>
    <t>Castleton, Timmy</t>
  </si>
  <si>
    <t>205.3.107.84</t>
  </si>
  <si>
    <t>tcastletonk5@zdnet.com</t>
  </si>
  <si>
    <t>Searight, Melloney</t>
  </si>
  <si>
    <t>18.176.64.52</t>
  </si>
  <si>
    <t>msearightk6@fastcompany.com</t>
  </si>
  <si>
    <t>642,63 EUR</t>
  </si>
  <si>
    <t>Morales, Hannah</t>
  </si>
  <si>
    <t>0.102.180.194</t>
  </si>
  <si>
    <t>hmoralesk7@tripadvisor.com</t>
  </si>
  <si>
    <t>Smeal, Bay</t>
  </si>
  <si>
    <t>202.98.234.250</t>
  </si>
  <si>
    <t>bsmealk8@youtu.be</t>
  </si>
  <si>
    <t>2075,05 EUR</t>
  </si>
  <si>
    <t>Indge, Kimball</t>
  </si>
  <si>
    <t>7.12.6.12</t>
  </si>
  <si>
    <t>kindgek9@wisc.edu</t>
  </si>
  <si>
    <t>883,66 EUR</t>
  </si>
  <si>
    <t>De Hoogh, Isabelita</t>
  </si>
  <si>
    <t>127.155.67.197</t>
  </si>
  <si>
    <t>idehooghka@jalbum.net</t>
  </si>
  <si>
    <t>Thurborn, Leeanne</t>
  </si>
  <si>
    <t>249.97.203.194</t>
  </si>
  <si>
    <t>lthurbornkb@yolasite.com</t>
  </si>
  <si>
    <t>3873,03 EUR</t>
  </si>
  <si>
    <t>Eberz, Bobina</t>
  </si>
  <si>
    <t>53.64.144.55</t>
  </si>
  <si>
    <t>beberzkc@nps.gov</t>
  </si>
  <si>
    <t>Le Moucheux, Isidore</t>
  </si>
  <si>
    <t>22.117.137.165</t>
  </si>
  <si>
    <t>ilemoucheuxkd@marriott.com</t>
  </si>
  <si>
    <t>443,26 EUR</t>
  </si>
  <si>
    <t>Clemitt, Zacharie</t>
  </si>
  <si>
    <t>219.155.221.133</t>
  </si>
  <si>
    <t>zclemittke@cisco.com</t>
  </si>
  <si>
    <t>899,81 EUR</t>
  </si>
  <si>
    <t>Skegg, Carl</t>
  </si>
  <si>
    <t>120.121.183.231</t>
  </si>
  <si>
    <t>cskeggkf@reuters.com</t>
  </si>
  <si>
    <t>Adamczewski, Merle</t>
  </si>
  <si>
    <t>102.226.76.55</t>
  </si>
  <si>
    <t>madamczewskikg@simplemachines.org</t>
  </si>
  <si>
    <t>Wrought, Veradis</t>
  </si>
  <si>
    <t>51.184.10.236</t>
  </si>
  <si>
    <t>vwroughtkh@arizona.edu</t>
  </si>
  <si>
    <t>Wilshire, Sylvan</t>
  </si>
  <si>
    <t>14.136.254.129</t>
  </si>
  <si>
    <t>swilshireki@sourceforge.net</t>
  </si>
  <si>
    <t>Kennagh, Onfre</t>
  </si>
  <si>
    <t>34.10.64.139</t>
  </si>
  <si>
    <t>okennaghkj@prweb.com</t>
  </si>
  <si>
    <t>487,59 EUR</t>
  </si>
  <si>
    <t>Boat, Darb</t>
  </si>
  <si>
    <t>34.114.70.55</t>
  </si>
  <si>
    <t>dboatkk@smugmug.com</t>
  </si>
  <si>
    <t>379,8 EUR</t>
  </si>
  <si>
    <t>Gandy, Egbert</t>
  </si>
  <si>
    <t>146.138.212.21</t>
  </si>
  <si>
    <t>egandykl@oaic.gov.au</t>
  </si>
  <si>
    <t>Abarough, Carey</t>
  </si>
  <si>
    <t>99.65.56.27</t>
  </si>
  <si>
    <t>cabaroughkm@sogou.com</t>
  </si>
  <si>
    <t>705,3 EUR</t>
  </si>
  <si>
    <t>Myers, Becki</t>
  </si>
  <si>
    <t>209.145.73.193</t>
  </si>
  <si>
    <t>bmyerskn@rakuten.co.jp</t>
  </si>
  <si>
    <t>Yegorkov, Heidie</t>
  </si>
  <si>
    <t>29.145.188.105</t>
  </si>
  <si>
    <t>hyegorkovko@icio.us</t>
  </si>
  <si>
    <t>860,2 EUR</t>
  </si>
  <si>
    <t>Buick, Nariko</t>
  </si>
  <si>
    <t>76.141.81.171</t>
  </si>
  <si>
    <t>nbuickkp@forbes.com</t>
  </si>
  <si>
    <t>520,39 EUR</t>
  </si>
  <si>
    <t>Northley, Moll</t>
  </si>
  <si>
    <t>227.43.143.60</t>
  </si>
  <si>
    <t>mnorthleykq@creativecommons.org</t>
  </si>
  <si>
    <t>Sneaker, Blinni</t>
  </si>
  <si>
    <t>GE</t>
  </si>
  <si>
    <t>Georgia</t>
  </si>
  <si>
    <t>230.100.198.98</t>
  </si>
  <si>
    <t>bsneakerkr@cbc.ca</t>
  </si>
  <si>
    <t>935,82 EUR</t>
  </si>
  <si>
    <t>Lari</t>
  </si>
  <si>
    <t>Kingscote, Marlow</t>
  </si>
  <si>
    <t>25.33.47.94</t>
  </si>
  <si>
    <t>mkingscoteks@digg.com</t>
  </si>
  <si>
    <t>1988,37 EUR</t>
  </si>
  <si>
    <t>Walklett, Brander</t>
  </si>
  <si>
    <t>6.163.169.133</t>
  </si>
  <si>
    <t>bwalklettkt@wunderground.com</t>
  </si>
  <si>
    <t>2815,09 EUR</t>
  </si>
  <si>
    <t>Verbeek, Tony</t>
  </si>
  <si>
    <t>193.211.124.52</t>
  </si>
  <si>
    <t>tverbeekku@ehow.com</t>
  </si>
  <si>
    <t>2509,58 EUR</t>
  </si>
  <si>
    <t>Glenn, Beau</t>
  </si>
  <si>
    <t>85.159.111.123</t>
  </si>
  <si>
    <t>bglennkv@altervista.org</t>
  </si>
  <si>
    <t>2597,44 EUR</t>
  </si>
  <si>
    <t>Osbourn, Phylys</t>
  </si>
  <si>
    <t>31.96.187.234</t>
  </si>
  <si>
    <t>posbournkw@java.com</t>
  </si>
  <si>
    <t>2868,96 EUR</t>
  </si>
  <si>
    <t>Sorton, Kimmi</t>
  </si>
  <si>
    <t>182.52.38.99</t>
  </si>
  <si>
    <t>ksortonkx@shop-pro.jp</t>
  </si>
  <si>
    <t>Pinckard, Bartolomeo</t>
  </si>
  <si>
    <t>106.148.55.210</t>
  </si>
  <si>
    <t>bpinckardky@ameblo.jp</t>
  </si>
  <si>
    <t>376,08 EUR</t>
  </si>
  <si>
    <t>Northey, Gregg</t>
  </si>
  <si>
    <t>160.59.105.192</t>
  </si>
  <si>
    <t>gnortheykz@trellian.com</t>
  </si>
  <si>
    <t>3409,37 EUR</t>
  </si>
  <si>
    <t>Palek, Noble</t>
  </si>
  <si>
    <t>79.193.48.173</t>
  </si>
  <si>
    <t>npalekl0@arizona.edu</t>
  </si>
  <si>
    <t>Wharlton, Ugo</t>
  </si>
  <si>
    <t>150.218.72.151</t>
  </si>
  <si>
    <t>uwharltonl1@arizona.edu</t>
  </si>
  <si>
    <t>1956,34 EUR</t>
  </si>
  <si>
    <t>Lunck, Baron</t>
  </si>
  <si>
    <t>32.85.216.21</t>
  </si>
  <si>
    <t>blunckl2@marketwatch.com</t>
  </si>
  <si>
    <t>603,04 EUR</t>
  </si>
  <si>
    <t>Jirick, Winifred</t>
  </si>
  <si>
    <t>24.176.34.20</t>
  </si>
  <si>
    <t>wjirickl3@dot.gov</t>
  </si>
  <si>
    <t>1613,33 EUR</t>
  </si>
  <si>
    <t>Shiril, Blithe</t>
  </si>
  <si>
    <t>31.127.204.152</t>
  </si>
  <si>
    <t>bshirill4@ameblo.jp</t>
  </si>
  <si>
    <t>Jacobson, Silas</t>
  </si>
  <si>
    <t>217.101.36.207</t>
  </si>
  <si>
    <t>sjacobsonl5@moonfruit.com</t>
  </si>
  <si>
    <t>3804,93 EUR</t>
  </si>
  <si>
    <t>Abelevitz, Elfrida</t>
  </si>
  <si>
    <t>88.100.31.10</t>
  </si>
  <si>
    <t>eabelevitzl6@goo.ne.jp</t>
  </si>
  <si>
    <t>Wrathall, Kinny</t>
  </si>
  <si>
    <t>9.128.65.178</t>
  </si>
  <si>
    <t>kwrathalll7@apache.org</t>
  </si>
  <si>
    <t>2166,84 EUR</t>
  </si>
  <si>
    <t>Fulk, Shaun</t>
  </si>
  <si>
    <t>206.202.23.221</t>
  </si>
  <si>
    <t>sfulkl8@umn.edu</t>
  </si>
  <si>
    <t>3119,48 EUR</t>
  </si>
  <si>
    <t>Hierro, Beckie</t>
  </si>
  <si>
    <t>238.83.147.46</t>
  </si>
  <si>
    <t>bhierrol9@theatlantic.com</t>
  </si>
  <si>
    <t>809,09 EUR</t>
  </si>
  <si>
    <t>Pawels, Gardie</t>
  </si>
  <si>
    <t>70.240.37.225</t>
  </si>
  <si>
    <t>gpawelsla@yelp.com</t>
  </si>
  <si>
    <t>Jimmes, Sidonnie</t>
  </si>
  <si>
    <t>63.3.154.175</t>
  </si>
  <si>
    <t>sjimmeslb@newyorker.com</t>
  </si>
  <si>
    <t>3858,88 EUR</t>
  </si>
  <si>
    <t>Yglesia, Claribel</t>
  </si>
  <si>
    <t>148.161.136.105</t>
  </si>
  <si>
    <t>cyglesialc@php.net</t>
  </si>
  <si>
    <t>3673,75 EUR</t>
  </si>
  <si>
    <t>Clother, Cassandry</t>
  </si>
  <si>
    <t>131.91.96.139</t>
  </si>
  <si>
    <t>cclotherld@msn.com</t>
  </si>
  <si>
    <t>Bullas, Adella</t>
  </si>
  <si>
    <t>226.91.22.51</t>
  </si>
  <si>
    <t>abullasle@last.fm</t>
  </si>
  <si>
    <t>Tutton, Mortimer</t>
  </si>
  <si>
    <t>206.160.121.19</t>
  </si>
  <si>
    <t>mtuttonlf@microsoft.com</t>
  </si>
  <si>
    <t>Lissaman, Weider</t>
  </si>
  <si>
    <t>69.254.242.199</t>
  </si>
  <si>
    <t>wlissamanlg@arizona.edu</t>
  </si>
  <si>
    <t>976,02 EUR</t>
  </si>
  <si>
    <t>Ousley, Hamil</t>
  </si>
  <si>
    <t>149.212.234.75</t>
  </si>
  <si>
    <t>housleylh@indiatimes.com</t>
  </si>
  <si>
    <t>955,51 EUR</t>
  </si>
  <si>
    <t>Golland, Lezley</t>
  </si>
  <si>
    <t>174.91.6.81</t>
  </si>
  <si>
    <t>lgollandli@ted.com</t>
  </si>
  <si>
    <t>2092,42 EUR</t>
  </si>
  <si>
    <t>Bruna, Krystle</t>
  </si>
  <si>
    <t>190.28.109.52</t>
  </si>
  <si>
    <t>kbrunalj@wikia.com</t>
  </si>
  <si>
    <t>Gallihaulk, Guthry</t>
  </si>
  <si>
    <t>174.225.31.155</t>
  </si>
  <si>
    <t>ggallihaulklk@uol.com.br</t>
  </si>
  <si>
    <t>867,93 EUR</t>
  </si>
  <si>
    <t>Greensted, Olva</t>
  </si>
  <si>
    <t>116.108.127.138</t>
  </si>
  <si>
    <t>ogreenstedll@bbc.co.uk</t>
  </si>
  <si>
    <t>84,02 EUR</t>
  </si>
  <si>
    <t>Beau, Kalvin</t>
  </si>
  <si>
    <t>19.70.64.39</t>
  </si>
  <si>
    <t>kbeaulm@delicious.com</t>
  </si>
  <si>
    <t>Saffon, Durante</t>
  </si>
  <si>
    <t>115.84.111.107</t>
  </si>
  <si>
    <t>dsaffonln@webs.com</t>
  </si>
  <si>
    <t>729,08 EUR</t>
  </si>
  <si>
    <t>Thorburn, Venus</t>
  </si>
  <si>
    <t>145.120.154.202</t>
  </si>
  <si>
    <t>vthorburnlo@wsj.com</t>
  </si>
  <si>
    <t>2164,08 EUR</t>
  </si>
  <si>
    <t>Fernandes, Aubine</t>
  </si>
  <si>
    <t>253.195.10.99</t>
  </si>
  <si>
    <t>afernandeslp@parallels.com</t>
  </si>
  <si>
    <t>3180,74 EUR</t>
  </si>
  <si>
    <t>Brugger, Antin</t>
  </si>
  <si>
    <t>83.54.237.174</t>
  </si>
  <si>
    <t>abruggerlq@51.la</t>
  </si>
  <si>
    <t>Marriot, Jaynell</t>
  </si>
  <si>
    <t>193.173.187.195</t>
  </si>
  <si>
    <t>jmarriotlr@smh.com.au</t>
  </si>
  <si>
    <t>1516,48 EUR</t>
  </si>
  <si>
    <t>Letchmore, Dedie</t>
  </si>
  <si>
    <t>3.135.40.153</t>
  </si>
  <si>
    <t>dletchmorels@va.gov</t>
  </si>
  <si>
    <t>267,22 EUR</t>
  </si>
  <si>
    <t>Sidworth, Lynsey</t>
  </si>
  <si>
    <t>33.80.209.173</t>
  </si>
  <si>
    <t>lsidworthlt@virginia.edu</t>
  </si>
  <si>
    <t>1397 EUR</t>
  </si>
  <si>
    <t>Sparhawk, Sissy</t>
  </si>
  <si>
    <t>70.145.255.48</t>
  </si>
  <si>
    <t>ssparhawklu@t.co</t>
  </si>
  <si>
    <t>3153,99 EUR</t>
  </si>
  <si>
    <t>Scone, Chadd</t>
  </si>
  <si>
    <t>AW</t>
  </si>
  <si>
    <t>Aruba</t>
  </si>
  <si>
    <t>151.168.251.222</t>
  </si>
  <si>
    <t>csconelv@dedecms.com</t>
  </si>
  <si>
    <t>3665,89 EUR</t>
  </si>
  <si>
    <t>Aruban Guilder</t>
  </si>
  <si>
    <t>Coldtart, Marylin</t>
  </si>
  <si>
    <t>154.169.198.8</t>
  </si>
  <si>
    <t>mcoldtartlw@unicef.org</t>
  </si>
  <si>
    <t>3485,92 EUR</t>
  </si>
  <si>
    <t>Repp, L;urette</t>
  </si>
  <si>
    <t>14.197.68.234</t>
  </si>
  <si>
    <t>lrepplx@berkeley.edu</t>
  </si>
  <si>
    <t>1738,05 EUR</t>
  </si>
  <si>
    <t>Comberbeach, Siusan</t>
  </si>
  <si>
    <t>19.25.55.196</t>
  </si>
  <si>
    <t>scomberbeachly@mozilla.org</t>
  </si>
  <si>
    <t>3742,09 EUR</t>
  </si>
  <si>
    <t>Grinham, Damian</t>
  </si>
  <si>
    <t>248.176.108.82</t>
  </si>
  <si>
    <t>dgrinhamlz@berkeley.edu</t>
  </si>
  <si>
    <t>3678,75 EUR</t>
  </si>
  <si>
    <t>Luetchford, Golda</t>
  </si>
  <si>
    <t>74.233.122.58</t>
  </si>
  <si>
    <t>gluetchfordm0@wunderground.com</t>
  </si>
  <si>
    <t>Beevers, Virginia</t>
  </si>
  <si>
    <t>219.103.92.55</t>
  </si>
  <si>
    <t>vbeeversm1@fema.gov</t>
  </si>
  <si>
    <t>2078,16 EUR</t>
  </si>
  <si>
    <t>Bedinn, Gene</t>
  </si>
  <si>
    <t>BO</t>
  </si>
  <si>
    <t>Bolivia</t>
  </si>
  <si>
    <t>249.9.96.9</t>
  </si>
  <si>
    <t>gbedinnm2@stumbleupon.com</t>
  </si>
  <si>
    <t>1104,48 EUR</t>
  </si>
  <si>
    <t>Boliviano</t>
  </si>
  <si>
    <t>Curcher, Trixi</t>
  </si>
  <si>
    <t>127.235.25.178</t>
  </si>
  <si>
    <t>tcurcherm3@reverbnation.com</t>
  </si>
  <si>
    <t>2704,89 EUR</t>
  </si>
  <si>
    <t>Manjin, Marlane</t>
  </si>
  <si>
    <t>224.161.26.95</t>
  </si>
  <si>
    <t>mmanjinm4@irs.gov</t>
  </si>
  <si>
    <t>Simmens, Nathaniel</t>
  </si>
  <si>
    <t>35.127.59.116</t>
  </si>
  <si>
    <t>nsimmensm5@jalbum.net</t>
  </si>
  <si>
    <t>2777,2 EUR</t>
  </si>
  <si>
    <t>Cockrell, Tris</t>
  </si>
  <si>
    <t>122.191.58.156</t>
  </si>
  <si>
    <t>tcockrellm6@cbslocal.com</t>
  </si>
  <si>
    <t>2714 EUR</t>
  </si>
  <si>
    <t>Merrett, Jessa</t>
  </si>
  <si>
    <t>239.20.38.210</t>
  </si>
  <si>
    <t>jmerrettm7@virginia.edu</t>
  </si>
  <si>
    <t>3820,48 EUR</t>
  </si>
  <si>
    <t>Fosserd, Michaelina</t>
  </si>
  <si>
    <t>167.138.174.212</t>
  </si>
  <si>
    <t>mfosserdm8@quantcast.com</t>
  </si>
  <si>
    <t>461,53 EUR</t>
  </si>
  <si>
    <t>Kennaway, Leighton</t>
  </si>
  <si>
    <t>AX</t>
  </si>
  <si>
    <t>Aland Islands</t>
  </si>
  <si>
    <t>72.112.11.186</t>
  </si>
  <si>
    <t>lkennawaym9@sogou.com</t>
  </si>
  <si>
    <t>Buttfield, Tailor</t>
  </si>
  <si>
    <t>52.109.133.186</t>
  </si>
  <si>
    <t>tbuttfieldma@jimdo.com</t>
  </si>
  <si>
    <t>1364,16 EUR</t>
  </si>
  <si>
    <t>Causton, Ed</t>
  </si>
  <si>
    <t>203.127.3.227</t>
  </si>
  <si>
    <t>ecaustonmb@slashdot.org</t>
  </si>
  <si>
    <t>Landell, Maisey</t>
  </si>
  <si>
    <t>13.119.130.182</t>
  </si>
  <si>
    <t>mlandellmc@blogger.com</t>
  </si>
  <si>
    <t>3356,77 EUR</t>
  </si>
  <si>
    <t>Tilston, Chrissie</t>
  </si>
  <si>
    <t>128.228.230.197</t>
  </si>
  <si>
    <t>ctilstonmd@va.gov</t>
  </si>
  <si>
    <t>816,1 EUR</t>
  </si>
  <si>
    <t>Byham, Laurella</t>
  </si>
  <si>
    <t>VG</t>
  </si>
  <si>
    <t>British Virgin Islands</t>
  </si>
  <si>
    <t>226.253.250.54</t>
  </si>
  <si>
    <t>lbyhamme@goodreads.com</t>
  </si>
  <si>
    <t>1272,49 EUR</t>
  </si>
  <si>
    <t>Dudenie, Jannel</t>
  </si>
  <si>
    <t>66.140.238.195</t>
  </si>
  <si>
    <t>jdudeniemf@tumblr.com</t>
  </si>
  <si>
    <t>Merrigans, Magdaia</t>
  </si>
  <si>
    <t>103.118.217.132</t>
  </si>
  <si>
    <t>mmerrigansmg@dot.gov</t>
  </si>
  <si>
    <t>Cheater, Farrel</t>
  </si>
  <si>
    <t>204.5.43.209</t>
  </si>
  <si>
    <t>fcheatermh@photobucket.com</t>
  </si>
  <si>
    <t>Rosengarten, Stephen</t>
  </si>
  <si>
    <t>67.42.53.44</t>
  </si>
  <si>
    <t>srosengartenmi@nyu.edu</t>
  </si>
  <si>
    <t>Cordier, Johna</t>
  </si>
  <si>
    <t>92.117.209.180</t>
  </si>
  <si>
    <t>jcordiermj@army.mil</t>
  </si>
  <si>
    <t>2477 EUR</t>
  </si>
  <si>
    <t>Bench, Celine</t>
  </si>
  <si>
    <t>67.250.193.228</t>
  </si>
  <si>
    <t>cbenchmk@irs.gov</t>
  </si>
  <si>
    <t>Ewers, Hester</t>
  </si>
  <si>
    <t>74.59.35.102</t>
  </si>
  <si>
    <t>hewersml@aboutads.info</t>
  </si>
  <si>
    <t>1809,4 EUR</t>
  </si>
  <si>
    <t>Cleyburn, Shanon</t>
  </si>
  <si>
    <t>4.202.145.112</t>
  </si>
  <si>
    <t>scleyburnmm@youtu.be</t>
  </si>
  <si>
    <t>3548,73 EUR</t>
  </si>
  <si>
    <t>Loosmore, Pepe</t>
  </si>
  <si>
    <t>4.44.192.21</t>
  </si>
  <si>
    <t>ploosmoremn@youtu.be</t>
  </si>
  <si>
    <t>Gallymore, Garvy</t>
  </si>
  <si>
    <t>14.196.128.37</t>
  </si>
  <si>
    <t>ggallymoremo@techcrunch.com</t>
  </si>
  <si>
    <t>Scoggin, Robin</t>
  </si>
  <si>
    <t>106.115.229.143</t>
  </si>
  <si>
    <t>rscogginmp@narod.ru</t>
  </si>
  <si>
    <t>2153,23 EUR</t>
  </si>
  <si>
    <t>Bernadot, Chandal</t>
  </si>
  <si>
    <t>213.225.221.143</t>
  </si>
  <si>
    <t>cbernadotmq@feedburner.com</t>
  </si>
  <si>
    <t>3717,77 EUR</t>
  </si>
  <si>
    <t>Slimm, Karissa</t>
  </si>
  <si>
    <t>120.82.122.48</t>
  </si>
  <si>
    <t>kslimmmr@mediafire.com</t>
  </si>
  <si>
    <t>Tremellan, Beth</t>
  </si>
  <si>
    <t>147.106.62.198</t>
  </si>
  <si>
    <t>btremellanms@jugem.jp</t>
  </si>
  <si>
    <t>973,28 EUR</t>
  </si>
  <si>
    <t>Rouch, Pennie</t>
  </si>
  <si>
    <t>94.13.61.35</t>
  </si>
  <si>
    <t>prouchmt@utexas.edu</t>
  </si>
  <si>
    <t>2545,94 EUR</t>
  </si>
  <si>
    <t>Josifovitz, Fara</t>
  </si>
  <si>
    <t>105.192.141.128</t>
  </si>
  <si>
    <t>fjosifovitzmu@craigslist.org</t>
  </si>
  <si>
    <t>452,03 EUR</t>
  </si>
  <si>
    <t>Curd, Sigismondo</t>
  </si>
  <si>
    <t>123.146.207.156</t>
  </si>
  <si>
    <t>scurdmv@wunderground.com</t>
  </si>
  <si>
    <t>Bonavia, Redd</t>
  </si>
  <si>
    <t>237.224.7.239</t>
  </si>
  <si>
    <t>rbonaviamw@acquirethisname.com</t>
  </si>
  <si>
    <t>Rockell, Jenilee</t>
  </si>
  <si>
    <t>51.38.189.146</t>
  </si>
  <si>
    <t>jrockellmx@deviantart.com</t>
  </si>
  <si>
    <t>3338,31 EUR</t>
  </si>
  <si>
    <t>Rudinger, Baxie</t>
  </si>
  <si>
    <t>52.150.31.77</t>
  </si>
  <si>
    <t>brudingermy@hostgator.com</t>
  </si>
  <si>
    <t>1611,28 EUR</t>
  </si>
  <si>
    <t>Allbones, Giffy</t>
  </si>
  <si>
    <t>76.73.160.164</t>
  </si>
  <si>
    <t>gallbonesmz@prweb.com</t>
  </si>
  <si>
    <t>2915,74 EUR</t>
  </si>
  <si>
    <t>Union, Doris</t>
  </si>
  <si>
    <t>165.143.201.187</t>
  </si>
  <si>
    <t>dunionn0@tumblr.com</t>
  </si>
  <si>
    <t>Trustie, Alfreda</t>
  </si>
  <si>
    <t>107.147.236.57</t>
  </si>
  <si>
    <t>atrustien1@flickr.com</t>
  </si>
  <si>
    <t>2678,78 EUR</t>
  </si>
  <si>
    <t>Strangman, Astra</t>
  </si>
  <si>
    <t>158.55.65.97</t>
  </si>
  <si>
    <t>astrangmann2@domainmarket.com</t>
  </si>
  <si>
    <t>2385,6 EUR</t>
  </si>
  <si>
    <t>Chetwind, Jewelle</t>
  </si>
  <si>
    <t>UY</t>
  </si>
  <si>
    <t>Uruguay</t>
  </si>
  <si>
    <t>251.135.24.180</t>
  </si>
  <si>
    <t>jchetwindn3@godaddy.com</t>
  </si>
  <si>
    <t>2566,19 EUR</t>
  </si>
  <si>
    <t>Peso Uruguayo</t>
  </si>
  <si>
    <t>Kruschev, Elaine</t>
  </si>
  <si>
    <t>EE</t>
  </si>
  <si>
    <t>Estonia</t>
  </si>
  <si>
    <t>207.212.211.247</t>
  </si>
  <si>
    <t>ekruschevn4@tinyurl.com</t>
  </si>
  <si>
    <t>Kroon</t>
  </si>
  <si>
    <t>Farryan, Son</t>
  </si>
  <si>
    <t>225.151.66.234</t>
  </si>
  <si>
    <t>sfarryann5@chron.com</t>
  </si>
  <si>
    <t>2698,43 EUR</t>
  </si>
  <si>
    <t>Checketts, Shelagh</t>
  </si>
  <si>
    <t>223.80.188.60</t>
  </si>
  <si>
    <t>scheckettsn6@go.com</t>
  </si>
  <si>
    <t>2097,05 EUR</t>
  </si>
  <si>
    <t>Biernacki, Selestina</t>
  </si>
  <si>
    <t>85.198.166.45</t>
  </si>
  <si>
    <t>sbiernackin7@guardian.co.uk</t>
  </si>
  <si>
    <t>Fireman, Marlowe</t>
  </si>
  <si>
    <t>27.216.242.117</t>
  </si>
  <si>
    <t>mfiremann8@aboutads.info</t>
  </si>
  <si>
    <t>Andrejevic, Clarine</t>
  </si>
  <si>
    <t>1.151.145.208</t>
  </si>
  <si>
    <t>candrejevicn9@creativecommons.org</t>
  </si>
  <si>
    <t>1163,5 EUR</t>
  </si>
  <si>
    <t>Charlet, Francklyn</t>
  </si>
  <si>
    <t>217.250.5.195</t>
  </si>
  <si>
    <t>fcharletna@hubpages.com</t>
  </si>
  <si>
    <t>3302,57 EUR</t>
  </si>
  <si>
    <t>Cabera, Mahalia</t>
  </si>
  <si>
    <t>0.24.75.2</t>
  </si>
  <si>
    <t>mcaberanb@nhs.uk</t>
  </si>
  <si>
    <t>1780,33 EUR</t>
  </si>
  <si>
    <t>Boustead, Remus</t>
  </si>
  <si>
    <t>80.167.108.84</t>
  </si>
  <si>
    <t>rbousteadnc@tinypic.com</t>
  </si>
  <si>
    <t>Kruse, Job</t>
  </si>
  <si>
    <t>190.161.72.78</t>
  </si>
  <si>
    <t>jkrusend@ebay.co.uk</t>
  </si>
  <si>
    <t>Massey, Lynnett</t>
  </si>
  <si>
    <t>NP</t>
  </si>
  <si>
    <t>Nepal</t>
  </si>
  <si>
    <t>216.28.212.82</t>
  </si>
  <si>
    <t>lmasseyne@oakley.com</t>
  </si>
  <si>
    <t>398,55 EUR</t>
  </si>
  <si>
    <t>Nepalese Rupee</t>
  </si>
  <si>
    <t>Aggiss, Anneliese</t>
  </si>
  <si>
    <t>69.255.89.211</t>
  </si>
  <si>
    <t>aaggissnf@printfriendly.com</t>
  </si>
  <si>
    <t>1376,6 EUR</t>
  </si>
  <si>
    <t>Chatel, Nicholle</t>
  </si>
  <si>
    <t>8.109.126.233</t>
  </si>
  <si>
    <t>nchatelng@washingtonpost.com</t>
  </si>
  <si>
    <t>1239,88 EUR</t>
  </si>
  <si>
    <t>Tolemache, Vidovic</t>
  </si>
  <si>
    <t>24.190.125.34</t>
  </si>
  <si>
    <t>vtolemachenh@adobe.com</t>
  </si>
  <si>
    <t>Litel, Roddy</t>
  </si>
  <si>
    <t>EC</t>
  </si>
  <si>
    <t>Ecuador</t>
  </si>
  <si>
    <t>158.1.178.43</t>
  </si>
  <si>
    <t>rlitelni@over-blog.com</t>
  </si>
  <si>
    <t>3658,21 EUR</t>
  </si>
  <si>
    <t>Weatherburn, Jannelle</t>
  </si>
  <si>
    <t>217.155.11.145</t>
  </si>
  <si>
    <t>jweatherburnnj@instagram.com</t>
  </si>
  <si>
    <t>Aiskovitch, Kristi</t>
  </si>
  <si>
    <t>188.70.192.95</t>
  </si>
  <si>
    <t>kaiskovitchnk@joomla.org</t>
  </si>
  <si>
    <t>1449,29 EUR</t>
  </si>
  <si>
    <t>Tather, Vladimir</t>
  </si>
  <si>
    <t>24.109.113.221</t>
  </si>
  <si>
    <t>vtathernl@desdev.cn</t>
  </si>
  <si>
    <t>McGilvray, Grissel</t>
  </si>
  <si>
    <t>101.100.143.135</t>
  </si>
  <si>
    <t>gmcgilvraynm@npr.org</t>
  </si>
  <si>
    <t>McNelly, Fitz</t>
  </si>
  <si>
    <t>195.37.81.70</t>
  </si>
  <si>
    <t>fmcnellynn@cam.ac.uk</t>
  </si>
  <si>
    <t>1967,86 EUR</t>
  </si>
  <si>
    <t>Rastall, Harriet</t>
  </si>
  <si>
    <t>26.6.210.209</t>
  </si>
  <si>
    <t>hrastallno@msu.edu</t>
  </si>
  <si>
    <t>2727,87 EUR</t>
  </si>
  <si>
    <t>Henningham, Pamela</t>
  </si>
  <si>
    <t>46.38.208.136</t>
  </si>
  <si>
    <t>phenninghamnp@reuters.com</t>
  </si>
  <si>
    <t>1681,41 EUR</t>
  </si>
  <si>
    <t>Fingleton, Rainer</t>
  </si>
  <si>
    <t>140.242.207.186</t>
  </si>
  <si>
    <t>rfingletonnq@dagondesign.com</t>
  </si>
  <si>
    <t>Yourell, Kora</t>
  </si>
  <si>
    <t>135.70.250.255</t>
  </si>
  <si>
    <t>kyourellnr@eepurl.com</t>
  </si>
  <si>
    <t>1213,56 EUR</t>
  </si>
  <si>
    <t>Trimbey, Arther</t>
  </si>
  <si>
    <t>77.47.95.3</t>
  </si>
  <si>
    <t>atrimbeyns@nationalgeographic.com</t>
  </si>
  <si>
    <t>349,04 EUR</t>
  </si>
  <si>
    <t>Gwillym, Baxter</t>
  </si>
  <si>
    <t>229.69.120.19</t>
  </si>
  <si>
    <t>bgwillymnt@ucoz.ru</t>
  </si>
  <si>
    <t>714,83 EUR</t>
  </si>
  <si>
    <t>Saffen, Maudie</t>
  </si>
  <si>
    <t>226.80.193.161</t>
  </si>
  <si>
    <t>msaffennu@earthlink.net</t>
  </si>
  <si>
    <t>3658,01 EUR</t>
  </si>
  <si>
    <t>Llop, Abbie</t>
  </si>
  <si>
    <t>219.194.55.47</t>
  </si>
  <si>
    <t>allopnv@umich.edu</t>
  </si>
  <si>
    <t>984,11 EUR</t>
  </si>
  <si>
    <t>Meert, Vinnie</t>
  </si>
  <si>
    <t>44.106.90.109</t>
  </si>
  <si>
    <t>vmeertnw@flickr.com</t>
  </si>
  <si>
    <t>Piwell, Lon</t>
  </si>
  <si>
    <t>135.81.198.40</t>
  </si>
  <si>
    <t>lpiwellnx@wix.com</t>
  </si>
  <si>
    <t>610,42 EUR</t>
  </si>
  <si>
    <t>Acosta, Malia</t>
  </si>
  <si>
    <t>254.238.248.153</t>
  </si>
  <si>
    <t>macostany@prlog.org</t>
  </si>
  <si>
    <t>1580,62 EUR</t>
  </si>
  <si>
    <t>Carlos, Sandye</t>
  </si>
  <si>
    <t>63.203.153.47</t>
  </si>
  <si>
    <t>scarlosnz@usgs.gov</t>
  </si>
  <si>
    <t>3856,23 EUR</t>
  </si>
  <si>
    <t>Dwine, Tymothy</t>
  </si>
  <si>
    <t>157.227.143.104</t>
  </si>
  <si>
    <t>tdwineo0@ihg.com</t>
  </si>
  <si>
    <t>3489,64 EUR</t>
  </si>
  <si>
    <t>Tweedy, Brnaby</t>
  </si>
  <si>
    <t>35.104.125.123</t>
  </si>
  <si>
    <t>btweedyo1@alibaba.com</t>
  </si>
  <si>
    <t>Fraschetti, Bliss</t>
  </si>
  <si>
    <t>68.180.161.218</t>
  </si>
  <si>
    <t>bfraschettio2@imageshack.us</t>
  </si>
  <si>
    <t>1099,82 EUR</t>
  </si>
  <si>
    <t>Laraway, Mandel</t>
  </si>
  <si>
    <t>11.103.52.111</t>
  </si>
  <si>
    <t>mlarawayo3@domainmarket.com</t>
  </si>
  <si>
    <t>Schrei, Bennie</t>
  </si>
  <si>
    <t>198.121.173.14</t>
  </si>
  <si>
    <t>bschreio4@com.com</t>
  </si>
  <si>
    <t>727,97 EUR</t>
  </si>
  <si>
    <t>Yashnov, Verge</t>
  </si>
  <si>
    <t>62.27.4.116</t>
  </si>
  <si>
    <t>vyashnovo5@dot.gov</t>
  </si>
  <si>
    <t>2053,16 EUR</t>
  </si>
  <si>
    <t>Macenzy, Jehanna</t>
  </si>
  <si>
    <t>83.232.34.224</t>
  </si>
  <si>
    <t>jmacenzyo6@drupal.org</t>
  </si>
  <si>
    <t>3282,64 EUR</t>
  </si>
  <si>
    <t>Blint, Nichols</t>
  </si>
  <si>
    <t>154.37.195.12</t>
  </si>
  <si>
    <t>nblinto7@bandcamp.com</t>
  </si>
  <si>
    <t>3625,84 EUR</t>
  </si>
  <si>
    <t>Santry, Forest</t>
  </si>
  <si>
    <t>130.251.38.65</t>
  </si>
  <si>
    <t>fsantryo8@pbs.org</t>
  </si>
  <si>
    <t>1852,28 EUR</t>
  </si>
  <si>
    <t>Gault, Isabelita</t>
  </si>
  <si>
    <t>196.117.83.32</t>
  </si>
  <si>
    <t>igaulto9@bigcartel.com</t>
  </si>
  <si>
    <t>1578,18 EUR</t>
  </si>
  <si>
    <t>Worthy, Connie</t>
  </si>
  <si>
    <t>GH</t>
  </si>
  <si>
    <t>Ghana</t>
  </si>
  <si>
    <t>171.149.102.64</t>
  </si>
  <si>
    <t>cworthyoa@pinterest.com</t>
  </si>
  <si>
    <t>964,86 EUR</t>
  </si>
  <si>
    <t>Cedi</t>
  </si>
  <si>
    <t>Blasetti, Effie</t>
  </si>
  <si>
    <t>200.204.249.164</t>
  </si>
  <si>
    <t>eblasettiob@chronoengine.com</t>
  </si>
  <si>
    <t>O'Hara, Tandi</t>
  </si>
  <si>
    <t>141.91.134.79</t>
  </si>
  <si>
    <t>toharaoc@smugmug.com</t>
  </si>
  <si>
    <t>2313,94 EUR</t>
  </si>
  <si>
    <t>Siebart, Jaquenette</t>
  </si>
  <si>
    <t>95.60.182.48</t>
  </si>
  <si>
    <t>jsiebartod@prnewswire.com</t>
  </si>
  <si>
    <t>2827,74 EUR</t>
  </si>
  <si>
    <t>Gegg, Cameron</t>
  </si>
  <si>
    <t>124.51.163.192</t>
  </si>
  <si>
    <t>cgeggoe@google.ru</t>
  </si>
  <si>
    <t>1083,88 EUR</t>
  </si>
  <si>
    <t>Stork, Nariko</t>
  </si>
  <si>
    <t>199.179.109.244</t>
  </si>
  <si>
    <t>nstorkof@disqus.com</t>
  </si>
  <si>
    <t>Corbitt, Leanna</t>
  </si>
  <si>
    <t>194.84.134.12</t>
  </si>
  <si>
    <t>lcorbittog@xing.com</t>
  </si>
  <si>
    <t>1448,28 EUR</t>
  </si>
  <si>
    <t>Fadell, Dru</t>
  </si>
  <si>
    <t>0.3.18.182</t>
  </si>
  <si>
    <t>dfadelloh@tumblr.com</t>
  </si>
  <si>
    <t>120,77 EUR</t>
  </si>
  <si>
    <t>Woodall, Honey</t>
  </si>
  <si>
    <t>61.64.29.9</t>
  </si>
  <si>
    <t>hwoodalloi@sakura.ne.jp</t>
  </si>
  <si>
    <t>2924,78 EUR</t>
  </si>
  <si>
    <t>Froome, Keelia</t>
  </si>
  <si>
    <t>247.98.39.251</t>
  </si>
  <si>
    <t>kfroomeoj@earthlink.net</t>
  </si>
  <si>
    <t>2347,42 EUR</t>
  </si>
  <si>
    <t>Barthelet, Stefan</t>
  </si>
  <si>
    <t>205.74.18.9</t>
  </si>
  <si>
    <t>sbartheletok@google.com.hk</t>
  </si>
  <si>
    <t>2984,52 EUR</t>
  </si>
  <si>
    <t>Bamforth, Quincy</t>
  </si>
  <si>
    <t>151.195.236.202</t>
  </si>
  <si>
    <t>qbamforthol@nationalgeographic.com</t>
  </si>
  <si>
    <t>1801,15 EUR</t>
  </si>
  <si>
    <t>Boyles, Chariot</t>
  </si>
  <si>
    <t>55.111.207.149</t>
  </si>
  <si>
    <t>cboylesom@miibeian.gov.cn</t>
  </si>
  <si>
    <t>2418,96 EUR</t>
  </si>
  <si>
    <t>Larrat, Fayette</t>
  </si>
  <si>
    <t>50.193.169.12</t>
  </si>
  <si>
    <t>flarraton@theglobeandmail.com</t>
  </si>
  <si>
    <t>1072,72 EUR</t>
  </si>
  <si>
    <t>Tesyro, Lorri</t>
  </si>
  <si>
    <t>218.201.92.186</t>
  </si>
  <si>
    <t>ltesyrooo@nationalgeographic.com</t>
  </si>
  <si>
    <t>3652,52 EUR</t>
  </si>
  <si>
    <t>Plackstone, Margareta</t>
  </si>
  <si>
    <t>123.102.180.158</t>
  </si>
  <si>
    <t>mplackstoneop@networksolutions.com</t>
  </si>
  <si>
    <t>333,82 EUR</t>
  </si>
  <si>
    <t>Syder, Dal</t>
  </si>
  <si>
    <t>239.227.206.154</t>
  </si>
  <si>
    <t>dsyderoq@state.gov</t>
  </si>
  <si>
    <t>1389,24 EUR</t>
  </si>
  <si>
    <t>Joannidi, Charlean</t>
  </si>
  <si>
    <t>48.78.231.155</t>
  </si>
  <si>
    <t>cjoannidior@taobao.com</t>
  </si>
  <si>
    <t>2199,08 EUR</t>
  </si>
  <si>
    <t>Cristofori, Vergil</t>
  </si>
  <si>
    <t>31.77.239.41</t>
  </si>
  <si>
    <t>vcristoforios@ebay.com</t>
  </si>
  <si>
    <t>Putland, Doll</t>
  </si>
  <si>
    <t>119.36.156.163</t>
  </si>
  <si>
    <t>dputlandot@timesonline.co.uk</t>
  </si>
  <si>
    <t>2093,09 EUR</t>
  </si>
  <si>
    <t>Wilshire, Berni</t>
  </si>
  <si>
    <t>246.214.57.57</t>
  </si>
  <si>
    <t>bwilshireou@msu.edu</t>
  </si>
  <si>
    <t>Rippingall, Josefina</t>
  </si>
  <si>
    <t>14.77.231.240</t>
  </si>
  <si>
    <t>jrippingallov@reddit.com</t>
  </si>
  <si>
    <t>Kick, Elianora</t>
  </si>
  <si>
    <t>7.238.158.228</t>
  </si>
  <si>
    <t>ekickow@whitehouse.gov</t>
  </si>
  <si>
    <t>Philot, Leigh</t>
  </si>
  <si>
    <t>104.180.146.145</t>
  </si>
  <si>
    <t>lphilotox@mail.ru</t>
  </si>
  <si>
    <t>2454,5 EUR</t>
  </si>
  <si>
    <t>Layhe, Hunter</t>
  </si>
  <si>
    <t>240.21.203.170</t>
  </si>
  <si>
    <t>hlayheoy@tiny.cc</t>
  </si>
  <si>
    <t>3846,36 EUR</t>
  </si>
  <si>
    <t>Owlner, Drusi</t>
  </si>
  <si>
    <t>77.139.20.165</t>
  </si>
  <si>
    <t>dowlneroz@bbc.co.uk</t>
  </si>
  <si>
    <t>1859,61 EUR</t>
  </si>
  <si>
    <t>Speed, Maurise</t>
  </si>
  <si>
    <t>87.99.26.176</t>
  </si>
  <si>
    <t>mspeedp0@si.edu</t>
  </si>
  <si>
    <t>1358,99 EUR</t>
  </si>
  <si>
    <t>Heinl, Annalee</t>
  </si>
  <si>
    <t>243.239.27.18</t>
  </si>
  <si>
    <t>aheinlp1@slashdot.org</t>
  </si>
  <si>
    <t>3665,08 EUR</t>
  </si>
  <si>
    <t>D'Adda, Ford</t>
  </si>
  <si>
    <t>65.220.195.111</t>
  </si>
  <si>
    <t>fdaddap2@paypal.com</t>
  </si>
  <si>
    <t>Mapson, Karlis</t>
  </si>
  <si>
    <t>141.123.71.159</t>
  </si>
  <si>
    <t>kmapsonp3@reddit.com</t>
  </si>
  <si>
    <t>436,37 EUR</t>
  </si>
  <si>
    <t>Priditt, Ginger</t>
  </si>
  <si>
    <t>219.123.195.62</t>
  </si>
  <si>
    <t>gpridittp4@youku.com</t>
  </si>
  <si>
    <t>2145,54 EUR</t>
  </si>
  <si>
    <t>Steanson, Melosa</t>
  </si>
  <si>
    <t>118.175.5.103</t>
  </si>
  <si>
    <t>msteansonp5@webs.com</t>
  </si>
  <si>
    <t>2427,63 EUR</t>
  </si>
  <si>
    <t>Fruen, Quincy</t>
  </si>
  <si>
    <t>107.93.231.250</t>
  </si>
  <si>
    <t>qfruenp6@barnesandnoble.com</t>
  </si>
  <si>
    <t>Mortell, Rice</t>
  </si>
  <si>
    <t>33.83.58.20</t>
  </si>
  <si>
    <t>rmortellp7@alibaba.com</t>
  </si>
  <si>
    <t>Wharf, Boote</t>
  </si>
  <si>
    <t>22.99.30.127</t>
  </si>
  <si>
    <t>bwharfp8@deviantart.com</t>
  </si>
  <si>
    <t>2416,83 EUR</t>
  </si>
  <si>
    <t>Raithbie, Missy</t>
  </si>
  <si>
    <t>70.56.24.175</t>
  </si>
  <si>
    <t>mraithbiep9@tmall.com</t>
  </si>
  <si>
    <t>3366,94 EUR</t>
  </si>
  <si>
    <t>Crocumbe, Horatio</t>
  </si>
  <si>
    <t>10.28.81.245</t>
  </si>
  <si>
    <t>hcrocumbepa@meetup.com</t>
  </si>
  <si>
    <t>3810,08 EUR</t>
  </si>
  <si>
    <t>Galland, Martie</t>
  </si>
  <si>
    <t>57.115.244.215</t>
  </si>
  <si>
    <t>mgallandpb@twitpic.com</t>
  </si>
  <si>
    <t>3040,42 EUR</t>
  </si>
  <si>
    <t>Pitrelli, Bryant</t>
  </si>
  <si>
    <t>79.103.101.240</t>
  </si>
  <si>
    <t>bpitrellipc@dell.com</t>
  </si>
  <si>
    <t>3316,22 EUR</t>
  </si>
  <si>
    <t>Cleland, Kelly</t>
  </si>
  <si>
    <t>63.57.111.74</t>
  </si>
  <si>
    <t>kclelandpd@examiner.com</t>
  </si>
  <si>
    <t>Redihalgh, Sunny</t>
  </si>
  <si>
    <t>86.43.155.54</t>
  </si>
  <si>
    <t>sredihalghpe@sbwire.com</t>
  </si>
  <si>
    <t>Innis, Marsha</t>
  </si>
  <si>
    <t>237.223.132.146</t>
  </si>
  <si>
    <t>minnispf@bbb.org</t>
  </si>
  <si>
    <t>1706,29 EUR</t>
  </si>
  <si>
    <t>Mahmood, Trace</t>
  </si>
  <si>
    <t>116.14.234.170</t>
  </si>
  <si>
    <t>tmahmoodpg@smh.com.au</t>
  </si>
  <si>
    <t>2671,97 EUR</t>
  </si>
  <si>
    <t>Prestidge, Olivier</t>
  </si>
  <si>
    <t>11.197.13.35</t>
  </si>
  <si>
    <t>oprestidgeph@qq.com</t>
  </si>
  <si>
    <t>3477,2 EUR</t>
  </si>
  <si>
    <t>Laville, Harvey</t>
  </si>
  <si>
    <t>179.110.149.147</t>
  </si>
  <si>
    <t>hlavillepi@stanford.edu</t>
  </si>
  <si>
    <t>3669 EUR</t>
  </si>
  <si>
    <t>Mingasson, Suzanne</t>
  </si>
  <si>
    <t>126.132.209.33</t>
  </si>
  <si>
    <t>smingassonpj@infoseek.co.jp</t>
  </si>
  <si>
    <t>1811,38 EUR</t>
  </si>
  <si>
    <t>Dobbin, Bertie</t>
  </si>
  <si>
    <t>52.197.143.131</t>
  </si>
  <si>
    <t>bdobbinpk@imgur.com</t>
  </si>
  <si>
    <t>1143,62 EUR</t>
  </si>
  <si>
    <t>Soots, Fedora</t>
  </si>
  <si>
    <t>176.113.17.16</t>
  </si>
  <si>
    <t>fsootspl@pinterest.com</t>
  </si>
  <si>
    <t>1917,96 EUR</t>
  </si>
  <si>
    <t>Lorenzo, Roselin</t>
  </si>
  <si>
    <t>89.145.57.22</t>
  </si>
  <si>
    <t>rlorenzopm@dagondesign.com</t>
  </si>
  <si>
    <t>2859,85 EUR</t>
  </si>
  <si>
    <t>Elvy, Yorgos</t>
  </si>
  <si>
    <t>182.207.200.208</t>
  </si>
  <si>
    <t>yelvypn@topsy.com</t>
  </si>
  <si>
    <t>Franzini, Ciel</t>
  </si>
  <si>
    <t>19.72.99.102</t>
  </si>
  <si>
    <t>cfranzinipo@illinois.edu</t>
  </si>
  <si>
    <t>2519,14 EUR</t>
  </si>
  <si>
    <t>Michie, Darby</t>
  </si>
  <si>
    <t>108.135.139.171</t>
  </si>
  <si>
    <t>dmichiepp@shareasale.com</t>
  </si>
  <si>
    <t>3728,33 EUR</t>
  </si>
  <si>
    <t>Newband, Erminie</t>
  </si>
  <si>
    <t>200.172.147.155</t>
  </si>
  <si>
    <t>enewbandpq@51.la</t>
  </si>
  <si>
    <t>2697,65 EUR</t>
  </si>
  <si>
    <t>Elcome, Hercules</t>
  </si>
  <si>
    <t>105.223.65.3</t>
  </si>
  <si>
    <t>helcomepr@tuttocitta.it</t>
  </si>
  <si>
    <t>2530,73 EUR</t>
  </si>
  <si>
    <t>Korneluk, Phelia</t>
  </si>
  <si>
    <t>15.78.42.201</t>
  </si>
  <si>
    <t>pkornelukps@netvibes.com</t>
  </si>
  <si>
    <t>1276,18 EUR</t>
  </si>
  <si>
    <t>Vanshin, Cecile</t>
  </si>
  <si>
    <t>160.52.143.45</t>
  </si>
  <si>
    <t>cvanshinpt@gravatar.com</t>
  </si>
  <si>
    <t>1517,54 EUR</t>
  </si>
  <si>
    <t>Topham, Willette</t>
  </si>
  <si>
    <t>96.236.186.221</t>
  </si>
  <si>
    <t>wtophampu@wikipedia.org</t>
  </si>
  <si>
    <t>Ryrie, Sherrie</t>
  </si>
  <si>
    <t>35.59.1.174</t>
  </si>
  <si>
    <t>sryriepv@apple.com</t>
  </si>
  <si>
    <t>2284,27 EUR</t>
  </si>
  <si>
    <t>Winship, Marlo</t>
  </si>
  <si>
    <t>AU</t>
  </si>
  <si>
    <t>Australia</t>
  </si>
  <si>
    <t>195.13.244.213</t>
  </si>
  <si>
    <t>mwinshippw@hatena.ne.jp</t>
  </si>
  <si>
    <t>Staves, Leah</t>
  </si>
  <si>
    <t>25.8.140.216</t>
  </si>
  <si>
    <t>lstavespx@jigsy.com</t>
  </si>
  <si>
    <t>Huband, Arlie</t>
  </si>
  <si>
    <t>172.250.232.77</t>
  </si>
  <si>
    <t>ahubandpy@qq.com</t>
  </si>
  <si>
    <t>2315,22 EUR</t>
  </si>
  <si>
    <t>McGillivrie, Charlie</t>
  </si>
  <si>
    <t>GM</t>
  </si>
  <si>
    <t>Gambia</t>
  </si>
  <si>
    <t>50.139.9.191</t>
  </si>
  <si>
    <t>cmcgillivriepz@quantcast.com</t>
  </si>
  <si>
    <t>3470,31 EUR</t>
  </si>
  <si>
    <t>Dalasi</t>
  </si>
  <si>
    <t>Pren, Marina</t>
  </si>
  <si>
    <t>132.210.45.210</t>
  </si>
  <si>
    <t>mprenq0@artisteer.com</t>
  </si>
  <si>
    <t>Dand, Rodolph</t>
  </si>
  <si>
    <t>134.181.76.42</t>
  </si>
  <si>
    <t>rdandq1@comsenz.com</t>
  </si>
  <si>
    <t>3393,91 EUR</t>
  </si>
  <si>
    <t>Bilney, Terri</t>
  </si>
  <si>
    <t>113.43.197.162</t>
  </si>
  <si>
    <t>tbilneyq2@desdev.cn</t>
  </si>
  <si>
    <t>O'Daly, Bryna</t>
  </si>
  <si>
    <t>40.246.85.58</t>
  </si>
  <si>
    <t>bodalyq3@microsoft.com</t>
  </si>
  <si>
    <t>Fransoni, Charlene</t>
  </si>
  <si>
    <t>83.225.237.174</t>
  </si>
  <si>
    <t>cfransoniq4@g.co</t>
  </si>
  <si>
    <t>Treanor, Staffard</t>
  </si>
  <si>
    <t>211.59.121.156</t>
  </si>
  <si>
    <t>streanorq5@ning.com</t>
  </si>
  <si>
    <t>2991,89 EUR</t>
  </si>
  <si>
    <t>Gaucher, Miltie</t>
  </si>
  <si>
    <t>58.44.32.30</t>
  </si>
  <si>
    <t>mgaucherq6@wisc.edu</t>
  </si>
  <si>
    <t>1783,8 EUR</t>
  </si>
  <si>
    <t>Stoven, Aloisia</t>
  </si>
  <si>
    <t>74.70.36.62</t>
  </si>
  <si>
    <t>astovenq7@census.gov</t>
  </si>
  <si>
    <t>1438,81 EUR</t>
  </si>
  <si>
    <t>Tupie, Ceciley</t>
  </si>
  <si>
    <t>4.9.119.226</t>
  </si>
  <si>
    <t>ctupieq8@washington.edu</t>
  </si>
  <si>
    <t>1001,06 EUR</t>
  </si>
  <si>
    <t>Chicchetto, Fredra</t>
  </si>
  <si>
    <t>42.190.38.198</t>
  </si>
  <si>
    <t>fchicchettoq9@spotify.com</t>
  </si>
  <si>
    <t>Reedie, Kerr</t>
  </si>
  <si>
    <t>145.42.68.63</t>
  </si>
  <si>
    <t>kreedieqa@ifeng.com</t>
  </si>
  <si>
    <t>2137,2 EUR</t>
  </si>
  <si>
    <t>Penniall, Mort</t>
  </si>
  <si>
    <t>13.170.238.196</t>
  </si>
  <si>
    <t>mpenniallqb@ezinearticles.com</t>
  </si>
  <si>
    <t>2784,23 EUR</t>
  </si>
  <si>
    <t>Drinan, Rochester</t>
  </si>
  <si>
    <t>125.82.245.50</t>
  </si>
  <si>
    <t>rdrinanqc@yahoo.co.jp</t>
  </si>
  <si>
    <t>1624,24 EUR</t>
  </si>
  <si>
    <t>Daville, Goraud</t>
  </si>
  <si>
    <t>12.146.138.33</t>
  </si>
  <si>
    <t>gdavilleqd@buzzfeed.com</t>
  </si>
  <si>
    <t>Gobell, Tobie</t>
  </si>
  <si>
    <t>131.200.10.181</t>
  </si>
  <si>
    <t>tgobellqe@businessweek.com</t>
  </si>
  <si>
    <t>Colborn, Joe</t>
  </si>
  <si>
    <t>196.225.8.233</t>
  </si>
  <si>
    <t>jcolbornqf@icq.com</t>
  </si>
  <si>
    <t>319,36 EUR</t>
  </si>
  <si>
    <t>Giacomucci, Bondy</t>
  </si>
  <si>
    <t>222.119.105.63</t>
  </si>
  <si>
    <t>bgiacomucciqg@abc.net.au</t>
  </si>
  <si>
    <t>Hynde, Constantin</t>
  </si>
  <si>
    <t>141.48.44.238</t>
  </si>
  <si>
    <t>chyndeqh@youtu.be</t>
  </si>
  <si>
    <t>Colbertson, Burl</t>
  </si>
  <si>
    <t>167.119.118.218</t>
  </si>
  <si>
    <t>bcolbertsonqi@xrea.com</t>
  </si>
  <si>
    <t>801,28 EUR</t>
  </si>
  <si>
    <t>Parry, Carrie</t>
  </si>
  <si>
    <t>236.136.107.64</t>
  </si>
  <si>
    <t>cparryqj@independent.co.uk</t>
  </si>
  <si>
    <t>2209,2 EUR</t>
  </si>
  <si>
    <t>Bautiste, Filip</t>
  </si>
  <si>
    <t>149.97.27.30</t>
  </si>
  <si>
    <t>fbautisteqk@soup.io</t>
  </si>
  <si>
    <t>3607,86 EUR</t>
  </si>
  <si>
    <t>Stammers, Jeanelle</t>
  </si>
  <si>
    <t>253.113.217.188</t>
  </si>
  <si>
    <t>jstammersql@slate.com</t>
  </si>
  <si>
    <t>Felkin, Menard</t>
  </si>
  <si>
    <t>GL</t>
  </si>
  <si>
    <t>Greenland</t>
  </si>
  <si>
    <t>123.45.137.5</t>
  </si>
  <si>
    <t>mfelkinqm@oakley.com</t>
  </si>
  <si>
    <t>3572,2 EUR</t>
  </si>
  <si>
    <t>Gerrie, Mario</t>
  </si>
  <si>
    <t>167.9.189.177</t>
  </si>
  <si>
    <t>mgerrieqn@senate.gov</t>
  </si>
  <si>
    <t>Stollberg, Dominica</t>
  </si>
  <si>
    <t>114.45.15.129</t>
  </si>
  <si>
    <t>dstollbergqo@columbia.edu</t>
  </si>
  <si>
    <t>Child, Domenico</t>
  </si>
  <si>
    <t>65.106.243.204</t>
  </si>
  <si>
    <t>dchildqp@1und1.de</t>
  </si>
  <si>
    <t>688,9 EUR</t>
  </si>
  <si>
    <t>Brotheridge, Hector</t>
  </si>
  <si>
    <t>16.247.178.139</t>
  </si>
  <si>
    <t>hbrotheridgeqq@unblog.fr</t>
  </si>
  <si>
    <t>2568,69 EUR</t>
  </si>
  <si>
    <t>Tuffield, Otto</t>
  </si>
  <si>
    <t>GA</t>
  </si>
  <si>
    <t>Gabon</t>
  </si>
  <si>
    <t>108.37.144.40</t>
  </si>
  <si>
    <t>otuffieldqr@npr.org</t>
  </si>
  <si>
    <t>Delacroix, Madelon</t>
  </si>
  <si>
    <t>167.76.151.76</t>
  </si>
  <si>
    <t>mdelacroixqs@facebook.com</t>
  </si>
  <si>
    <t>Pearmain, Cull</t>
  </si>
  <si>
    <t>52.190.175.170</t>
  </si>
  <si>
    <t>cpearmainqt@123-reg.co.uk</t>
  </si>
  <si>
    <t>Dameisele, Lissie</t>
  </si>
  <si>
    <t>227.181.142.74</t>
  </si>
  <si>
    <t>ldameiselequ@constantcontact.com</t>
  </si>
  <si>
    <t>3074,75 EUR</t>
  </si>
  <si>
    <t>Keppy, Augustine</t>
  </si>
  <si>
    <t>153.188.102.226</t>
  </si>
  <si>
    <t>akeppyqv@printfriendly.com</t>
  </si>
  <si>
    <t>852,2 EUR</t>
  </si>
  <si>
    <t>Bellelli, Felice</t>
  </si>
  <si>
    <t>72.166.119.83</t>
  </si>
  <si>
    <t>fbellelliqw@walmart.com</t>
  </si>
  <si>
    <t>2733,76 EUR</t>
  </si>
  <si>
    <t>Andren, Vikki</t>
  </si>
  <si>
    <t>92.92.13.143</t>
  </si>
  <si>
    <t>vandrenqx@ning.com</t>
  </si>
  <si>
    <t>1992,7 EUR</t>
  </si>
  <si>
    <t>Barbe, Malvin</t>
  </si>
  <si>
    <t>138.187.117.67</t>
  </si>
  <si>
    <t>mbarbeqy@spiegel.de</t>
  </si>
  <si>
    <t>Douris, Leigh</t>
  </si>
  <si>
    <t>111.133.94.172</t>
  </si>
  <si>
    <t>ldourisqz@altervista.org</t>
  </si>
  <si>
    <t>Spickett, Robbert</t>
  </si>
  <si>
    <t>30.212.34.116</t>
  </si>
  <si>
    <t>rspickettr0@clickbank.net</t>
  </si>
  <si>
    <t>Ramme, Layney</t>
  </si>
  <si>
    <t>24.194.156.186</t>
  </si>
  <si>
    <t>lrammer1@mtv.com</t>
  </si>
  <si>
    <t>1215,56 EUR</t>
  </si>
  <si>
    <t>Balthasar, Antoinette</t>
  </si>
  <si>
    <t>159.158.213.237</t>
  </si>
  <si>
    <t>abalthasarr2@time.com</t>
  </si>
  <si>
    <t>3395,28 EUR</t>
  </si>
  <si>
    <t>McPeck, Aldis</t>
  </si>
  <si>
    <t>211.68.226.143</t>
  </si>
  <si>
    <t>amcpeckr3@cmu.edu</t>
  </si>
  <si>
    <t>Heliar, Mathilda</t>
  </si>
  <si>
    <t>222.213.92.233</t>
  </si>
  <si>
    <t>mheliarr4@gmpg.org</t>
  </si>
  <si>
    <t>490,48 EUR</t>
  </si>
  <si>
    <t>Croall, Cristina</t>
  </si>
  <si>
    <t>64.14.215.219</t>
  </si>
  <si>
    <t>ccroallr5@nhs.uk</t>
  </si>
  <si>
    <t>1283,72 EUR</t>
  </si>
  <si>
    <t>Pegden, Melli</t>
  </si>
  <si>
    <t>49.80.152.32</t>
  </si>
  <si>
    <t>mpegdenr6@craigslist.org</t>
  </si>
  <si>
    <t>Jeanesson, Timmi</t>
  </si>
  <si>
    <t>126.119.98.116</t>
  </si>
  <si>
    <t>tjeanessonr7@pcworld.com</t>
  </si>
  <si>
    <t>104,97 EUR</t>
  </si>
  <si>
    <t>Kirgan, Shalne</t>
  </si>
  <si>
    <t>58.85.207.218</t>
  </si>
  <si>
    <t>skirganr8@oaic.gov.au</t>
  </si>
  <si>
    <t>2640,42 EUR</t>
  </si>
  <si>
    <t>Beane, Shermie</t>
  </si>
  <si>
    <t>109.49.96.206</t>
  </si>
  <si>
    <t>sbeaner9@microsoft.com</t>
  </si>
  <si>
    <t>1347,27 EUR</t>
  </si>
  <si>
    <t>Portugal, Henryetta</t>
  </si>
  <si>
    <t>97.199.116.14</t>
  </si>
  <si>
    <t>hportugalra@hubpages.com</t>
  </si>
  <si>
    <t>Labrow, Milt</t>
  </si>
  <si>
    <t>239.121.180.46</t>
  </si>
  <si>
    <t>mlabrowrb@fotki.com</t>
  </si>
  <si>
    <t>3606,37 EUR</t>
  </si>
  <si>
    <t>Gwillym, Suellen</t>
  </si>
  <si>
    <t>216.39.55.144</t>
  </si>
  <si>
    <t>sgwillymrc@slideshare.net</t>
  </si>
  <si>
    <t>Ansell, Cyril</t>
  </si>
  <si>
    <t>100.214.174.42</t>
  </si>
  <si>
    <t>cansellrd@theguardian.com</t>
  </si>
  <si>
    <t>Neenan, Freda</t>
  </si>
  <si>
    <t>175.235.237.157</t>
  </si>
  <si>
    <t>fneenanre@facebook.com</t>
  </si>
  <si>
    <t>3420,8 EUR</t>
  </si>
  <si>
    <t>Ranyell, Clevey</t>
  </si>
  <si>
    <t>89.221.194.92</t>
  </si>
  <si>
    <t>cranyellrf@ca.gov</t>
  </si>
  <si>
    <t>2579,52 EUR</t>
  </si>
  <si>
    <t>McPhelim, Weber</t>
  </si>
  <si>
    <t>34.97.49.13</t>
  </si>
  <si>
    <t>wmcphelimrg@shareasale.com</t>
  </si>
  <si>
    <t>Wolvey, Dorette</t>
  </si>
  <si>
    <t>122.239.201.118</t>
  </si>
  <si>
    <t>dwolveyrh@hp.com</t>
  </si>
  <si>
    <t>1782,19 EUR</t>
  </si>
  <si>
    <t>Gilbane, Arturo</t>
  </si>
  <si>
    <t>9.143.159.128</t>
  </si>
  <si>
    <t>agilbaneri@linkedin.com</t>
  </si>
  <si>
    <t>3437,45 EUR</t>
  </si>
  <si>
    <t>Rubenchik, Broddy</t>
  </si>
  <si>
    <t>217.102.58.25</t>
  </si>
  <si>
    <t>brubenchikrj@china.com.cn</t>
  </si>
  <si>
    <t>590,96 EUR</t>
  </si>
  <si>
    <t>Youdell, Maximilianus</t>
  </si>
  <si>
    <t>187.111.55.49</t>
  </si>
  <si>
    <t>myoudellrk@timesonline.co.uk</t>
  </si>
  <si>
    <t>108,06 EUR</t>
  </si>
  <si>
    <t>Ganley, Brigit</t>
  </si>
  <si>
    <t>103.207.166.138</t>
  </si>
  <si>
    <t>bganleyrl@gravatar.com</t>
  </si>
  <si>
    <t>1689,81 EUR</t>
  </si>
  <si>
    <t>Mancer, Livvy</t>
  </si>
  <si>
    <t>192.62.246.201</t>
  </si>
  <si>
    <t>lmancerrm@jugem.jp</t>
  </si>
  <si>
    <t>1312,52 EUR</t>
  </si>
  <si>
    <t>Greenrde, Curt</t>
  </si>
  <si>
    <t>123.179.81.74</t>
  </si>
  <si>
    <t>cgreenrdern@digg.com</t>
  </si>
  <si>
    <t>2353,88 EUR</t>
  </si>
  <si>
    <t>Bastable, Tris</t>
  </si>
  <si>
    <t>55.57.253.116</t>
  </si>
  <si>
    <t>tbastablero@arizona.edu</t>
  </si>
  <si>
    <t>3861,48 EUR</t>
  </si>
  <si>
    <t>Saffe, Sadye</t>
  </si>
  <si>
    <t>23.94.76.103</t>
  </si>
  <si>
    <t>ssafferp@wufoo.com</t>
  </si>
  <si>
    <t>918,22 EUR</t>
  </si>
  <si>
    <t>Carneck, Rosalynd</t>
  </si>
  <si>
    <t>50.190.76.231</t>
  </si>
  <si>
    <t>rcarneckrq@msn.com</t>
  </si>
  <si>
    <t>516,72 EUR</t>
  </si>
  <si>
    <t>Fane, Obadias</t>
  </si>
  <si>
    <t>182.152.42.96</t>
  </si>
  <si>
    <t>ofanerr@imageshack.us</t>
  </si>
  <si>
    <t>2832,09 EUR</t>
  </si>
  <si>
    <t>Mothersdale, Erminie</t>
  </si>
  <si>
    <t>BT</t>
  </si>
  <si>
    <t>Bhutan</t>
  </si>
  <si>
    <t>172.185.151.71</t>
  </si>
  <si>
    <t>qgeere2e@princeton.edu</t>
  </si>
  <si>
    <t>3392,98 EUR</t>
  </si>
  <si>
    <t>Indian Rupee</t>
  </si>
  <si>
    <t>McGrady, Town</t>
  </si>
  <si>
    <t>Neen</t>
  </si>
  <si>
    <t>249.143.175.166</t>
  </si>
  <si>
    <t>tmcgrady1@posterous.com</t>
  </si>
  <si>
    <t>1277,40 EUR</t>
  </si>
  <si>
    <t>Hamblington, Hiram</t>
  </si>
  <si>
    <t>168.162.226.114</t>
  </si>
  <si>
    <t>hhamblington2@techcrunch.com</t>
  </si>
  <si>
    <t>5246,38 EUR</t>
  </si>
  <si>
    <t>Cumbes, Wini</t>
  </si>
  <si>
    <t>233.187.100.118</t>
  </si>
  <si>
    <t>wcumbes3@bing.com</t>
  </si>
  <si>
    <t>Khan, Salomon</t>
  </si>
  <si>
    <t>244.166.180.194</t>
  </si>
  <si>
    <t>skhan4@photobucket.com</t>
  </si>
  <si>
    <t>2284,21 EUR</t>
  </si>
  <si>
    <t>McCalum, Roderick</t>
  </si>
  <si>
    <t>226.200.12.147</t>
  </si>
  <si>
    <t>rmccalum5@so-net.ne.jp</t>
  </si>
  <si>
    <t>Wyldbore, Welsh</t>
  </si>
  <si>
    <t>Russian Federation</t>
  </si>
  <si>
    <t>65.74.243.19</t>
  </si>
  <si>
    <t>wwyldbore6@telegraph.co.uk</t>
  </si>
  <si>
    <t>Stibbs, Kile</t>
  </si>
  <si>
    <t>90.157.93.206</t>
  </si>
  <si>
    <t>kstibbs7@hp.com</t>
  </si>
  <si>
    <t>316,92 EUR</t>
  </si>
  <si>
    <t>Witherop, Ezechiel</t>
  </si>
  <si>
    <t>212.179.162.221</t>
  </si>
  <si>
    <t>ewitherop8@arizona.edu</t>
  </si>
  <si>
    <t>4141,45 EUR</t>
  </si>
  <si>
    <t>Kira, Regen</t>
  </si>
  <si>
    <t>190.41.43.140</t>
  </si>
  <si>
    <t>rkira9@reddit.com</t>
  </si>
  <si>
    <t>4062,75 EUR</t>
  </si>
  <si>
    <t>Hammonds, Jenny</t>
  </si>
  <si>
    <t>106.33.227.124</t>
  </si>
  <si>
    <t>jhammondsa@answers.com</t>
  </si>
  <si>
    <t>3417,68 EUR</t>
  </si>
  <si>
    <t>Peepall, Steffen</t>
  </si>
  <si>
    <t>21.33.116.214</t>
  </si>
  <si>
    <t>speepallb@forbes.com</t>
  </si>
  <si>
    <t>4132,05 EUR</t>
  </si>
  <si>
    <t>Downe, Darrin</t>
  </si>
  <si>
    <t>246.229.133.75</t>
  </si>
  <si>
    <t>ddownec@bravesites.com</t>
  </si>
  <si>
    <t>3738,15 EUR</t>
  </si>
  <si>
    <t>Digwood, Ana</t>
  </si>
  <si>
    <t>FM</t>
  </si>
  <si>
    <t>Micronesia, Federated States Of</t>
  </si>
  <si>
    <t>84.216.247.244</t>
  </si>
  <si>
    <t>adigwoodd@answers.com</t>
  </si>
  <si>
    <t>3060,15 EUR</t>
  </si>
  <si>
    <t>Martlew, Arabella</t>
  </si>
  <si>
    <t>91.7.192.241</t>
  </si>
  <si>
    <t>amartlewe@google.fr</t>
  </si>
  <si>
    <t>Thurlow, Tammara</t>
  </si>
  <si>
    <t>32.229.196.149</t>
  </si>
  <si>
    <t>tthurlowf@csmonitor.com</t>
  </si>
  <si>
    <t>Vaun, Flora</t>
  </si>
  <si>
    <t>73.193.144.209</t>
  </si>
  <si>
    <t>fvaung@acquirethisname.com</t>
  </si>
  <si>
    <t>Quidenham, Verge</t>
  </si>
  <si>
    <t>104.180.119.145</t>
  </si>
  <si>
    <t>vquidenhamh@mediafire.com</t>
  </si>
  <si>
    <t>4492,80 EUR</t>
  </si>
  <si>
    <t>Betteridge, Ty</t>
  </si>
  <si>
    <t>134.7.115.201</t>
  </si>
  <si>
    <t>tbetteridgei@disqus.com</t>
  </si>
  <si>
    <t>3613,20 EUR</t>
  </si>
  <si>
    <t>Beavers, Hubey</t>
  </si>
  <si>
    <t>218.206.79.27</t>
  </si>
  <si>
    <t>hbeaversj@digg.com</t>
  </si>
  <si>
    <t>2378,19 EUR</t>
  </si>
  <si>
    <t>de Castelain, Margret</t>
  </si>
  <si>
    <t>LU</t>
  </si>
  <si>
    <t>Luxembourg</t>
  </si>
  <si>
    <t>182.36.17.37</t>
  </si>
  <si>
    <t>mdek@wunderground.com</t>
  </si>
  <si>
    <t>3974,77 EUR</t>
  </si>
  <si>
    <t>Beer, Joachim</t>
  </si>
  <si>
    <t>111.161.152.44</t>
  </si>
  <si>
    <t>jbeerl@dell.com</t>
  </si>
  <si>
    <t>2633,93 EUR</t>
  </si>
  <si>
    <t>Maylott, Brittani</t>
  </si>
  <si>
    <t>241.37.158.110</t>
  </si>
  <si>
    <t>bmaylottm@sbwire.com</t>
  </si>
  <si>
    <t>403,67 EUR</t>
  </si>
  <si>
    <t>Becerra, Zena</t>
  </si>
  <si>
    <t>196.172.215.69</t>
  </si>
  <si>
    <t>zbecerran@dagondesign.com</t>
  </si>
  <si>
    <t>3653,02 EUR</t>
  </si>
  <si>
    <t>Hawkslee, Rand</t>
  </si>
  <si>
    <t>17.190.141.235</t>
  </si>
  <si>
    <t>rhawksleeo@live.com</t>
  </si>
  <si>
    <t>5085,90 EUR</t>
  </si>
  <si>
    <t>Kasperski, Leann</t>
  </si>
  <si>
    <t>238.89.248.243</t>
  </si>
  <si>
    <t>lkasperskip@adobe.com</t>
  </si>
  <si>
    <t>2237,86 EUR</t>
  </si>
  <si>
    <t>Ozelton, Elnore</t>
  </si>
  <si>
    <t>46.163.116.246</t>
  </si>
  <si>
    <t>eozeltonq@apache.org</t>
  </si>
  <si>
    <t>Ozintsev, Tripp</t>
  </si>
  <si>
    <t>26.243.219.176</t>
  </si>
  <si>
    <t>tozintsevr@mapquest.com</t>
  </si>
  <si>
    <t>4006,64 EUR</t>
  </si>
  <si>
    <t>Cushion, Rea</t>
  </si>
  <si>
    <t>92.91.75.137</t>
  </si>
  <si>
    <t>rcushions@telegraph.co.uk</t>
  </si>
  <si>
    <t>217,51 EUR</t>
  </si>
  <si>
    <t>Callaghan, Mikol</t>
  </si>
  <si>
    <t>68.52.153.207</t>
  </si>
  <si>
    <t>mcallaghant@stumbleupon.com</t>
  </si>
  <si>
    <t>Nigh, Katheryn</t>
  </si>
  <si>
    <t>63.237.217.54</t>
  </si>
  <si>
    <t>knighu@ustream.tv</t>
  </si>
  <si>
    <t>1856,47 EUR</t>
  </si>
  <si>
    <t>Antosik, Merla</t>
  </si>
  <si>
    <t>110.230.214.20</t>
  </si>
  <si>
    <t>mantosikv@addthis.com</t>
  </si>
  <si>
    <t>3402,87 EUR</t>
  </si>
  <si>
    <t>Medlicott, Noell</t>
  </si>
  <si>
    <t>166.110.137.76</t>
  </si>
  <si>
    <t>nmedlicottw@nbcnews.com</t>
  </si>
  <si>
    <t>Phillips, Anna-maria</t>
  </si>
  <si>
    <t>226.98.110.213</t>
  </si>
  <si>
    <t>aphillipsx@vistaprint.com</t>
  </si>
  <si>
    <t>2148,58 EUR</t>
  </si>
  <si>
    <t>Callcott, Ari</t>
  </si>
  <si>
    <t>247.91.52.223</t>
  </si>
  <si>
    <t>acallcotty@npr.org</t>
  </si>
  <si>
    <t>4635,15 EUR</t>
  </si>
  <si>
    <t>Blance, Sarette</t>
  </si>
  <si>
    <t>Macedonia, The Former Yugoslav Republic Of</t>
  </si>
  <si>
    <t>192.239.43.49</t>
  </si>
  <si>
    <t>sblancez@tamu.edu</t>
  </si>
  <si>
    <t>2721,38 EUR</t>
  </si>
  <si>
    <t>Owenson, Waylan</t>
  </si>
  <si>
    <t>149.215.29.201</t>
  </si>
  <si>
    <t>wowenson10@fotki.com</t>
  </si>
  <si>
    <t>Naerup, Tanney</t>
  </si>
  <si>
    <t>121.127.71.162</t>
  </si>
  <si>
    <t>tnaerup11@printfriendly.com</t>
  </si>
  <si>
    <t>2072,01 EUR</t>
  </si>
  <si>
    <t>Coppo, Rouvin</t>
  </si>
  <si>
    <t>91.38.241.69</t>
  </si>
  <si>
    <t>rcoppo12@ucoz.ru</t>
  </si>
  <si>
    <t>Wace, Herbie</t>
  </si>
  <si>
    <t>AT</t>
  </si>
  <si>
    <t>Austria</t>
  </si>
  <si>
    <t>129.40.84.239</t>
  </si>
  <si>
    <t>hwace13@creativecommons.org</t>
  </si>
  <si>
    <t>Toby, Tiebold</t>
  </si>
  <si>
    <t>36.205.213.148</t>
  </si>
  <si>
    <t>ttoby14@msn.com</t>
  </si>
  <si>
    <t>McBayne, Frants</t>
  </si>
  <si>
    <t>141.168.146.95</t>
  </si>
  <si>
    <t>fmcbayne15@macromedia.com</t>
  </si>
  <si>
    <t>1891,36 EUR</t>
  </si>
  <si>
    <t>MacLure, Rodrick</t>
  </si>
  <si>
    <t>75.153.21.67</t>
  </si>
  <si>
    <t>rmaclure16@istockphoto.com</t>
  </si>
  <si>
    <t>1765,55 EUR</t>
  </si>
  <si>
    <t>Fessler, Elana</t>
  </si>
  <si>
    <t>163.101.36.138</t>
  </si>
  <si>
    <t>efessler17@posterous.com</t>
  </si>
  <si>
    <t>5015,36 EUR</t>
  </si>
  <si>
    <t>Skentelbury, Brandy</t>
  </si>
  <si>
    <t>247.93.62.243</t>
  </si>
  <si>
    <t>bskentelbury18@ft.com</t>
  </si>
  <si>
    <t>4917,00 EUR</t>
  </si>
  <si>
    <t>Chatto, Agnes</t>
  </si>
  <si>
    <t>60.112.253.11</t>
  </si>
  <si>
    <t>achatto19@godaddy.com</t>
  </si>
  <si>
    <t>1559,10 EUR</t>
  </si>
  <si>
    <t>Mortell, Waverly</t>
  </si>
  <si>
    <t>Korea, Democratic People'S Republic Of</t>
  </si>
  <si>
    <t>82.68.189.23</t>
  </si>
  <si>
    <t>wmortell1a@behance.net</t>
  </si>
  <si>
    <t>3208,76 EUR</t>
  </si>
  <si>
    <t>Lowder, Anya</t>
  </si>
  <si>
    <t>239.126.236.126</t>
  </si>
  <si>
    <t>alowder1b@jimdo.com</t>
  </si>
  <si>
    <t>Weddell, Jordan</t>
  </si>
  <si>
    <t>250.58.215.52</t>
  </si>
  <si>
    <t>jweddell1c@ifeng.com</t>
  </si>
  <si>
    <t>1098,72 EUR</t>
  </si>
  <si>
    <t>Kemm, Burnaby</t>
  </si>
  <si>
    <t>167.76.203.232</t>
  </si>
  <si>
    <t>bkemm1d@java.com</t>
  </si>
  <si>
    <t>Fortnum, Torrey</t>
  </si>
  <si>
    <t>69.80.211.202</t>
  </si>
  <si>
    <t>tfortnum1e@google.com</t>
  </si>
  <si>
    <t>3624,16 EUR</t>
  </si>
  <si>
    <t>Hurdle, Worthy</t>
  </si>
  <si>
    <t>92.60.254.57</t>
  </si>
  <si>
    <t>whurdle1f@prnewswire.com</t>
  </si>
  <si>
    <t>1143,85 EUR</t>
  </si>
  <si>
    <t>Longhorne, Andrey</t>
  </si>
  <si>
    <t>118.14.123.162</t>
  </si>
  <si>
    <t>alonghorne1g@alexa.com</t>
  </si>
  <si>
    <t>4347,26 EUR</t>
  </si>
  <si>
    <t>Henrichsen, Stephen</t>
  </si>
  <si>
    <t>172.134.119.70</t>
  </si>
  <si>
    <t>shenrichsen1h@wordpress.org</t>
  </si>
  <si>
    <t>McConnell, Corina</t>
  </si>
  <si>
    <t>5.38.217.112</t>
  </si>
  <si>
    <t>cmcconnell1i@geocities.jp</t>
  </si>
  <si>
    <t>1862,88 EUR</t>
  </si>
  <si>
    <t>Idiens, Maddy</t>
  </si>
  <si>
    <t>63.71.63.68</t>
  </si>
  <si>
    <t>midiens1j@imageshack.us</t>
  </si>
  <si>
    <t>Ilyenko, Shani</t>
  </si>
  <si>
    <t>106.176.194.12</t>
  </si>
  <si>
    <t>silyenko1k@wsj.com</t>
  </si>
  <si>
    <t>1518,32 EUR</t>
  </si>
  <si>
    <t>Lorait, Shelton</t>
  </si>
  <si>
    <t>147.173.107.8</t>
  </si>
  <si>
    <t>slorait1l@angelfire.com</t>
  </si>
  <si>
    <t>Grigolashvill, Drucill</t>
  </si>
  <si>
    <t>58.120.216.85</t>
  </si>
  <si>
    <t>dgrigolashvill1m@51.la</t>
  </si>
  <si>
    <t>751,36 EUR</t>
  </si>
  <si>
    <t>Gwyn, Cissiee</t>
  </si>
  <si>
    <t>22.4.139.43</t>
  </si>
  <si>
    <t>cgwyn1n@usatoday.com</t>
  </si>
  <si>
    <t>2764,81 EUR</t>
  </si>
  <si>
    <t>Presdee, Manolo</t>
  </si>
  <si>
    <t>200.101.23.193</t>
  </si>
  <si>
    <t>mpresdee1o@discuz.net</t>
  </si>
  <si>
    <t>3677,26 EUR</t>
  </si>
  <si>
    <t>Dewerson, Clementine</t>
  </si>
  <si>
    <t>200.63.10.89</t>
  </si>
  <si>
    <t>cdewerson1p@usgs.gov</t>
  </si>
  <si>
    <t>Groome, Merrily</t>
  </si>
  <si>
    <t>154.186.188.99</t>
  </si>
  <si>
    <t>mgroome1q@reddit.com</t>
  </si>
  <si>
    <t>5728,50 EUR</t>
  </si>
  <si>
    <t>Hacun, Benedetta</t>
  </si>
  <si>
    <t>172.152.89.4</t>
  </si>
  <si>
    <t>bhacun1r@google.pl</t>
  </si>
  <si>
    <t>4243,72 EUR</t>
  </si>
  <si>
    <t>Beccera, Skell</t>
  </si>
  <si>
    <t>62.27.161.85</t>
  </si>
  <si>
    <t>sbeccera1s@ucoz.ru</t>
  </si>
  <si>
    <t>Lagde, Dewitt</t>
  </si>
  <si>
    <t>69.62.7.15</t>
  </si>
  <si>
    <t>dlagde1t@fc2.com</t>
  </si>
  <si>
    <t>2558,39 EUR</t>
  </si>
  <si>
    <t>Baume, Loydie</t>
  </si>
  <si>
    <t>2.39.159.28</t>
  </si>
  <si>
    <t>lbaume1u@dailymotion.com</t>
  </si>
  <si>
    <t>3899,88 EUR</t>
  </si>
  <si>
    <t>Scamwell, Wells</t>
  </si>
  <si>
    <t>26.43.243.234</t>
  </si>
  <si>
    <t>wscamwell1v@hhs.gov</t>
  </si>
  <si>
    <t>Gheorghescu, Nessi</t>
  </si>
  <si>
    <t>187.125.152.154</t>
  </si>
  <si>
    <t>ngheorghescu1w@flavors.me</t>
  </si>
  <si>
    <t>Slopier, Connie</t>
  </si>
  <si>
    <t>KG</t>
  </si>
  <si>
    <t>Kyrgyzstan</t>
  </si>
  <si>
    <t>166.166.96.118</t>
  </si>
  <si>
    <t>cslopier1x@cmu.edu</t>
  </si>
  <si>
    <t>Som</t>
  </si>
  <si>
    <t>Chopping, Kathleen</t>
  </si>
  <si>
    <t>27.254.122.72</t>
  </si>
  <si>
    <t>kchopping1y@twitter.com</t>
  </si>
  <si>
    <t>Batthew, Nealson</t>
  </si>
  <si>
    <t>79.244.85.249</t>
  </si>
  <si>
    <t>nbatthew1z@techcrunch.com</t>
  </si>
  <si>
    <t>4088,53 EUR</t>
  </si>
  <si>
    <t>Gurley, Dermot</t>
  </si>
  <si>
    <t>Palestinian Territory, Occupied</t>
  </si>
  <si>
    <t>86.37.132.107</t>
  </si>
  <si>
    <t>dgurley20@reddit.com</t>
  </si>
  <si>
    <t>4315,10 EUR</t>
  </si>
  <si>
    <t>Dight, Abbey</t>
  </si>
  <si>
    <t>240.132.9.78</t>
  </si>
  <si>
    <t>adight21@zdnet.com</t>
  </si>
  <si>
    <t>3287,64 EUR</t>
  </si>
  <si>
    <t>Twell, Roman</t>
  </si>
  <si>
    <t>144.194.124.209</t>
  </si>
  <si>
    <t>rtwell22@mit.edu</t>
  </si>
  <si>
    <t>2420,14 EUR</t>
  </si>
  <si>
    <t>O'Doogan, Reba</t>
  </si>
  <si>
    <t>117.150.216.210</t>
  </si>
  <si>
    <t>rodoogan23@blog.com</t>
  </si>
  <si>
    <t>1844,82 EUR</t>
  </si>
  <si>
    <t>Dienes, Nilson</t>
  </si>
  <si>
    <t>31.134.73.33</t>
  </si>
  <si>
    <t>ndienes24@craigslist.org</t>
  </si>
  <si>
    <t>Mafham, Arv</t>
  </si>
  <si>
    <t>12.96.192.19</t>
  </si>
  <si>
    <t>amafham25@furl.net</t>
  </si>
  <si>
    <t>1237,83 EUR</t>
  </si>
  <si>
    <t>Hudd, Zorine</t>
  </si>
  <si>
    <t>236.183.150.122</t>
  </si>
  <si>
    <t>zhudd26@issuu.com</t>
  </si>
  <si>
    <t>Wyvill, Wilbert</t>
  </si>
  <si>
    <t>Serbia &amp; Montenegro</t>
  </si>
  <si>
    <t>228.241.248.184</t>
  </si>
  <si>
    <t>wwyvill27@sogou.com</t>
  </si>
  <si>
    <t>1484,35 EUR</t>
  </si>
  <si>
    <t>Parton, Olympia</t>
  </si>
  <si>
    <t>240.65.190.160</t>
  </si>
  <si>
    <t>oparton28@tamu.edu</t>
  </si>
  <si>
    <t>Scotchbourouge, Esdras</t>
  </si>
  <si>
    <t>113.222.139.199</t>
  </si>
  <si>
    <t>escotchbourouge29@dedecms.com</t>
  </si>
  <si>
    <t>4975,71 EUR</t>
  </si>
  <si>
    <t>Stiffell, Benyamin</t>
  </si>
  <si>
    <t>207.160.225.56</t>
  </si>
  <si>
    <t>bstiffell2a@answers.com</t>
  </si>
  <si>
    <t>621,18 EUR</t>
  </si>
  <si>
    <t>Ronci, Lucien</t>
  </si>
  <si>
    <t>246.71.150.95</t>
  </si>
  <si>
    <t>lronci2b@amazon.de</t>
  </si>
  <si>
    <t>Rushby, Brian</t>
  </si>
  <si>
    <t>145.168.5.8</t>
  </si>
  <si>
    <t>brushby2c@webmd.com</t>
  </si>
  <si>
    <t>Landes, Ced</t>
  </si>
  <si>
    <t>200.219.83.248</t>
  </si>
  <si>
    <t>clandes2d@mediafire.com</t>
  </si>
  <si>
    <t>1043,76 EUR</t>
  </si>
  <si>
    <t>Geere, Querida</t>
  </si>
  <si>
    <t>33.71.204.106</t>
  </si>
  <si>
    <t>4992,22 EUR</t>
  </si>
  <si>
    <t>Dodgshon, Darrin</t>
  </si>
  <si>
    <t>65.11.42.199</t>
  </si>
  <si>
    <t>ddodgshon2f@shareasale.com</t>
  </si>
  <si>
    <t>2190,22 EUR</t>
  </si>
  <si>
    <t>Dalgardno, Nancie</t>
  </si>
  <si>
    <t>172.122.203.98</t>
  </si>
  <si>
    <t>ndalgardno2g@youtu.be</t>
  </si>
  <si>
    <t>2892,21 EUR</t>
  </si>
  <si>
    <t>Rabjohn, Mayor</t>
  </si>
  <si>
    <t>226.128.101.211</t>
  </si>
  <si>
    <t>mrabjohn2h@pbs.org</t>
  </si>
  <si>
    <t>3501,45 EUR</t>
  </si>
  <si>
    <t>Gilburt, Teodoro</t>
  </si>
  <si>
    <t>57.131.126.188</t>
  </si>
  <si>
    <t>tgilburt2i@list-manage.com</t>
  </si>
  <si>
    <t>3825,45 EUR</t>
  </si>
  <si>
    <t>Doutch, Mathilda</t>
  </si>
  <si>
    <t>65.190.29.106</t>
  </si>
  <si>
    <t>mdoutch2j@cargocollective.com</t>
  </si>
  <si>
    <t>750,51 EUR</t>
  </si>
  <si>
    <t>Cloy, Jedediah</t>
  </si>
  <si>
    <t>116.104.51.139</t>
  </si>
  <si>
    <t>jcloy2k@microsoft.com</t>
  </si>
  <si>
    <t>Braley, Franciska</t>
  </si>
  <si>
    <t>191.104.142.48</t>
  </si>
  <si>
    <t>fbraley2l@about.me</t>
  </si>
  <si>
    <t>2761,35 EUR</t>
  </si>
  <si>
    <t>Krolik, Raffaello</t>
  </si>
  <si>
    <t>48.148.20.3</t>
  </si>
  <si>
    <t>rkrolik2m@parallels.com</t>
  </si>
  <si>
    <t>1062,01 EUR</t>
  </si>
  <si>
    <t>Spain-Gower, Leigh</t>
  </si>
  <si>
    <t>63.161.168.128</t>
  </si>
  <si>
    <t>lspaingower2n@hexun.com</t>
  </si>
  <si>
    <t>4744,95 EUR</t>
  </si>
  <si>
    <t>Kondratenko, Archy</t>
  </si>
  <si>
    <t>102.178.210.137</t>
  </si>
  <si>
    <t>akondratenko2o@parallels.com</t>
  </si>
  <si>
    <t>3854,04 EUR</t>
  </si>
  <si>
    <t>Pilkinton, Giustina</t>
  </si>
  <si>
    <t>247.130.92.116</t>
  </si>
  <si>
    <t>gpilkinton2p@alibaba.com</t>
  </si>
  <si>
    <t>Sinson, Gaylord</t>
  </si>
  <si>
    <t>122.91.112.13</t>
  </si>
  <si>
    <t>gsinson2q@uol.com.br</t>
  </si>
  <si>
    <t>4693,41 EUR</t>
  </si>
  <si>
    <t>Petigrew, Catlin</t>
  </si>
  <si>
    <t>179.224.6.19</t>
  </si>
  <si>
    <t>cpetigrew2r@tinyurl.com</t>
  </si>
  <si>
    <t>Stobo, Paulo</t>
  </si>
  <si>
    <t>19.175.246.5</t>
  </si>
  <si>
    <t>pstobo2s@livejournal.com</t>
  </si>
  <si>
    <t>1503,15 EUR</t>
  </si>
  <si>
    <t>Soffe, Minny</t>
  </si>
  <si>
    <t>Viet Nam</t>
  </si>
  <si>
    <t>90.22.97.128</t>
  </si>
  <si>
    <t>msoffe2t@cpanel.net</t>
  </si>
  <si>
    <t>5814,91 EUR</t>
  </si>
  <si>
    <t>Maestro, Hew</t>
  </si>
  <si>
    <t>225.20.161.199</t>
  </si>
  <si>
    <t>hmaestro2u@scientificamerican.com</t>
  </si>
  <si>
    <t>590,89 EUR</t>
  </si>
  <si>
    <t>Karleman, Morris</t>
  </si>
  <si>
    <t>52.183.99.122</t>
  </si>
  <si>
    <t>mkarleman2v@github.io</t>
  </si>
  <si>
    <t>3822,40 EUR</t>
  </si>
  <si>
    <t>Piggens, Laraine</t>
  </si>
  <si>
    <t>108.165.47.215</t>
  </si>
  <si>
    <t>lpiggens2w@lycos.com</t>
  </si>
  <si>
    <t>1994,68 EUR</t>
  </si>
  <si>
    <t>Dufaur, Melinda</t>
  </si>
  <si>
    <t>83.55.125.223</t>
  </si>
  <si>
    <t>mdufaur2x@rakuten.co.jp</t>
  </si>
  <si>
    <t>Emburey, Gwennie</t>
  </si>
  <si>
    <t>169.78.228.13</t>
  </si>
  <si>
    <t>gemburey2y@hexun.com</t>
  </si>
  <si>
    <t>Kelinge, Salomone</t>
  </si>
  <si>
    <t>94.98.113.51</t>
  </si>
  <si>
    <t>skelinge2z@mapy.cz</t>
  </si>
  <si>
    <t>1791,33 EUR</t>
  </si>
  <si>
    <t>Waterhowse, Lewes</t>
  </si>
  <si>
    <t>186.59.251.31</t>
  </si>
  <si>
    <t>lwaterhowse30@tinyurl.com</t>
  </si>
  <si>
    <t>1641,31 EUR</t>
  </si>
  <si>
    <t>Carress, Celina</t>
  </si>
  <si>
    <t>159.174.72.13</t>
  </si>
  <si>
    <t>ccarress31@examiner.com</t>
  </si>
  <si>
    <t>4893,43 EUR</t>
  </si>
  <si>
    <t>Mager, Tammy</t>
  </si>
  <si>
    <t>132.105.28.55</t>
  </si>
  <si>
    <t>tmager32@indiegogo.com</t>
  </si>
  <si>
    <t>Sawley, Cinderella</t>
  </si>
  <si>
    <t>153.135.81.172</t>
  </si>
  <si>
    <t>csawley33@privacy.gov.au</t>
  </si>
  <si>
    <t>5427,66 EUR</t>
  </si>
  <si>
    <t>Juszczak, Dexter</t>
  </si>
  <si>
    <t>56.49.99.177</t>
  </si>
  <si>
    <t>djuszczak34@mlb.com</t>
  </si>
  <si>
    <t>Eyres, Fair</t>
  </si>
  <si>
    <t>50.49.78.180</t>
  </si>
  <si>
    <t>feyres35@1688.com</t>
  </si>
  <si>
    <t>3257,79 EUR</t>
  </si>
  <si>
    <t>Rizzini, Jolene</t>
  </si>
  <si>
    <t>168.175.97.214</t>
  </si>
  <si>
    <t>jrizzini36@addtoany.com</t>
  </si>
  <si>
    <t>Elman, Gregorius</t>
  </si>
  <si>
    <t>94.85.243.178</t>
  </si>
  <si>
    <t>gelman37@ucla.edu</t>
  </si>
  <si>
    <t>Freezor, Evangelina</t>
  </si>
  <si>
    <t>39.120.21.25</t>
  </si>
  <si>
    <t>efreezor38@answers.com</t>
  </si>
  <si>
    <t>362,05 EUR</t>
  </si>
  <si>
    <t>Gusticke, Maggy</t>
  </si>
  <si>
    <t>92.106.168.28</t>
  </si>
  <si>
    <t>mgusticke39@wikia.com</t>
  </si>
  <si>
    <t>4771,77 EUR</t>
  </si>
  <si>
    <t>Feore, Dacie</t>
  </si>
  <si>
    <t>177.16.26.126</t>
  </si>
  <si>
    <t>dfeore3a@free.fr</t>
  </si>
  <si>
    <t>3608,22 EUR</t>
  </si>
  <si>
    <t>witt Kelinge, De</t>
  </si>
  <si>
    <t>183.170.73.103</t>
  </si>
  <si>
    <t>dwitt3b@imdb.com</t>
  </si>
  <si>
    <t>2480,12 EUR</t>
  </si>
  <si>
    <t>Cunniffe, Rees</t>
  </si>
  <si>
    <t>60.186.135.204</t>
  </si>
  <si>
    <t>rcunniffe3c@cpanel.net</t>
  </si>
  <si>
    <t>Blakely, Lincoln</t>
  </si>
  <si>
    <t>139.144.38.15</t>
  </si>
  <si>
    <t>lblakely3d@netvibes.com</t>
  </si>
  <si>
    <t>4017,75 EUR</t>
  </si>
  <si>
    <t>Nathon, Olav</t>
  </si>
  <si>
    <t>17.119.45.182</t>
  </si>
  <si>
    <t>onathon3e@reuters.com</t>
  </si>
  <si>
    <t>Mitchall, Gabriele</t>
  </si>
  <si>
    <t>195.112.23.184</t>
  </si>
  <si>
    <t>gmitchall3f@fda.gov</t>
  </si>
  <si>
    <t>1957,09 EUR</t>
  </si>
  <si>
    <t>Van Vuuren, Cosetta</t>
  </si>
  <si>
    <t>193.144.173.112</t>
  </si>
  <si>
    <t>cvan3g@cornell.edu</t>
  </si>
  <si>
    <t>895,99 EUR</t>
  </si>
  <si>
    <t>Cuckson, Edna</t>
  </si>
  <si>
    <t>179.194.41.176</t>
  </si>
  <si>
    <t>ecuckson3h@ow.ly</t>
  </si>
  <si>
    <t>4280,03 EUR</t>
  </si>
  <si>
    <t>Colquete, Melamie</t>
  </si>
  <si>
    <t>190.125.170.173</t>
  </si>
  <si>
    <t>mcolquete3i@chronoengine.com</t>
  </si>
  <si>
    <t>Orrin, Cindra</t>
  </si>
  <si>
    <t>224.215.52.35</t>
  </si>
  <si>
    <t>corrin3j@studiopress.com</t>
  </si>
  <si>
    <t>2697,23 EUR</t>
  </si>
  <si>
    <t>Murfett, Estelle</t>
  </si>
  <si>
    <t>191.105.112.128</t>
  </si>
  <si>
    <t>emurfett3k@1und1.de</t>
  </si>
  <si>
    <t>3454,16 EUR</t>
  </si>
  <si>
    <t>Blenkharn, Johan</t>
  </si>
  <si>
    <t>133.41.59.161</t>
  </si>
  <si>
    <t>jblenkharn3l@angelfire.com</t>
  </si>
  <si>
    <t>3121,12 EUR</t>
  </si>
  <si>
    <t>Nelthrop, Clayborne</t>
  </si>
  <si>
    <t>177.13.191.233</t>
  </si>
  <si>
    <t>cnelthrop3m@buzzfeed.com</t>
  </si>
  <si>
    <t>Deare, Keary</t>
  </si>
  <si>
    <t>12.149.180.62</t>
  </si>
  <si>
    <t>kdeare3n@nbcnews.com</t>
  </si>
  <si>
    <t>4583,85 EUR</t>
  </si>
  <si>
    <t>Gillcrist, Portia</t>
  </si>
  <si>
    <t>223.8.71.154</t>
  </si>
  <si>
    <t>pgillcrist3o@e-recht24.de</t>
  </si>
  <si>
    <t>4949,52 EUR</t>
  </si>
  <si>
    <t>Tramel, Layne</t>
  </si>
  <si>
    <t>30.202.17.103</t>
  </si>
  <si>
    <t>ltramel3p@rediff.com</t>
  </si>
  <si>
    <t>2409,76 EUR</t>
  </si>
  <si>
    <t>Sturman, Garvy</t>
  </si>
  <si>
    <t>232.170.158.62</t>
  </si>
  <si>
    <t>gsturman3q@hhs.gov</t>
  </si>
  <si>
    <t>1418,64 EUR</t>
  </si>
  <si>
    <t>Varndell, Tann</t>
  </si>
  <si>
    <t>42.27.75.230</t>
  </si>
  <si>
    <t>tvarndell3r@walmart.com</t>
  </si>
  <si>
    <t>917,22 EUR</t>
  </si>
  <si>
    <t>Skillitt, Sherye</t>
  </si>
  <si>
    <t>179.174.131.103</t>
  </si>
  <si>
    <t>sskillitt3s@army.mil</t>
  </si>
  <si>
    <t>Malin, Giselle</t>
  </si>
  <si>
    <t>7.208.224.161</t>
  </si>
  <si>
    <t>gmalin3t@home.pl</t>
  </si>
  <si>
    <t>655,48 EUR</t>
  </si>
  <si>
    <t>Holbarrow, Dorian</t>
  </si>
  <si>
    <t>108.47.37.147</t>
  </si>
  <si>
    <t>dholbarrow3u@japanpost.jp</t>
  </si>
  <si>
    <t>1244,22 EUR</t>
  </si>
  <si>
    <t>Christofides, Delaney</t>
  </si>
  <si>
    <t>250.161.95.194</t>
  </si>
  <si>
    <t>dchristofides3v@loc.gov</t>
  </si>
  <si>
    <t>250,54 EUR</t>
  </si>
  <si>
    <t>Maclean, Kathlin</t>
  </si>
  <si>
    <t>11.191.57.75</t>
  </si>
  <si>
    <t>kmaclean3w@indiegogo.com</t>
  </si>
  <si>
    <t>4630,81 EUR</t>
  </si>
  <si>
    <t>Bahike, Kev</t>
  </si>
  <si>
    <t>138.207.72.85</t>
  </si>
  <si>
    <t>kbahike3x@yahoo.co.jp</t>
  </si>
  <si>
    <t>3647,32 EUR</t>
  </si>
  <si>
    <t>Beeble, Frederic</t>
  </si>
  <si>
    <t>188.155.74.57</t>
  </si>
  <si>
    <t>fbeeble3y@ebay.com</t>
  </si>
  <si>
    <t>2714,57 EUR</t>
  </si>
  <si>
    <t>Conroy, Cybill</t>
  </si>
  <si>
    <t>Tanzania, United Republic Of</t>
  </si>
  <si>
    <t>53.215.60.152</t>
  </si>
  <si>
    <t>cconroy3z@artisteer.com</t>
  </si>
  <si>
    <t>4991,32 EUR</t>
  </si>
  <si>
    <t>Morville, Skye</t>
  </si>
  <si>
    <t>221.71.38.15</t>
  </si>
  <si>
    <t>smorville40@cpanel.net</t>
  </si>
  <si>
    <t>294,67 EUR</t>
  </si>
  <si>
    <t>Chaperlin, Evelyn</t>
  </si>
  <si>
    <t>91.32.72.89</t>
  </si>
  <si>
    <t>echaperlin41@miitbeian.gov.cn</t>
  </si>
  <si>
    <t>1980,96 EUR</t>
  </si>
  <si>
    <t>Bellany, Maurie</t>
  </si>
  <si>
    <t>71.135.105.133</t>
  </si>
  <si>
    <t>mbellany42@reuters.com</t>
  </si>
  <si>
    <t>Victory, Ainslee</t>
  </si>
  <si>
    <t>231.232.65.2</t>
  </si>
  <si>
    <t>avictory43@altervista.org</t>
  </si>
  <si>
    <t>4809,82 EUR</t>
  </si>
  <si>
    <t>Goard, Oralee</t>
  </si>
  <si>
    <t>200.48.218.216</t>
  </si>
  <si>
    <t>ogoard44@clickbank.net</t>
  </si>
  <si>
    <t>2561,81 EUR</t>
  </si>
  <si>
    <t>Cypler, Guglielmo</t>
  </si>
  <si>
    <t>246.35.178.120</t>
  </si>
  <si>
    <t>gcypler45@princeton.edu</t>
  </si>
  <si>
    <t>1305,90 EUR</t>
  </si>
  <si>
    <t>Braysher, Dennie</t>
  </si>
  <si>
    <t>252.42.157.113</t>
  </si>
  <si>
    <t>dbraysher46@taobao.com</t>
  </si>
  <si>
    <t>2923,34 EUR</t>
  </si>
  <si>
    <t>Wallenger, Elane</t>
  </si>
  <si>
    <t>71.139.125.157</t>
  </si>
  <si>
    <t>ewallenger47@linkedin.com</t>
  </si>
  <si>
    <t>321,13 EUR</t>
  </si>
  <si>
    <t>Bragger, Ronny</t>
  </si>
  <si>
    <t>251.192.94.99</t>
  </si>
  <si>
    <t>rbragger48@discuz.net</t>
  </si>
  <si>
    <t>Etuck, Rayner</t>
  </si>
  <si>
    <t>140.52.135.114</t>
  </si>
  <si>
    <t>retuck49@ezinearticles.com</t>
  </si>
  <si>
    <t>Summersby, Murial</t>
  </si>
  <si>
    <t>15.210.2.106</t>
  </si>
  <si>
    <t>msummersby4a@stumbleupon.com</t>
  </si>
  <si>
    <t>1968,41 EUR</t>
  </si>
  <si>
    <t>Blanko, Douglas</t>
  </si>
  <si>
    <t>63.161.243.40</t>
  </si>
  <si>
    <t>dblanko4b@weibo.com</t>
  </si>
  <si>
    <t>4577,39 EUR</t>
  </si>
  <si>
    <t>Lamplugh, Dame</t>
  </si>
  <si>
    <t>236.61.116.110</t>
  </si>
  <si>
    <t>dlamplugh4c@shinystat.com</t>
  </si>
  <si>
    <t>5229,16 EUR</t>
  </si>
  <si>
    <t>Poundesford, Janessa</t>
  </si>
  <si>
    <t>201.237.79.111</t>
  </si>
  <si>
    <t>jpoundesford4d@google.com.au</t>
  </si>
  <si>
    <t>787,61 EUR</t>
  </si>
  <si>
    <t>Lepere, Shalna</t>
  </si>
  <si>
    <t>43.95.231.175</t>
  </si>
  <si>
    <t>slepere4e@jiathis.com</t>
  </si>
  <si>
    <t>Grimsdell, Kanya</t>
  </si>
  <si>
    <t>66.137.6.172</t>
  </si>
  <si>
    <t>kgrimsdell4f@i2i.jp</t>
  </si>
  <si>
    <t>Kingett, Ashley</t>
  </si>
  <si>
    <t>159.148.74.158</t>
  </si>
  <si>
    <t>akingett4g@mediafire.com</t>
  </si>
  <si>
    <t>Stallon, Saidee</t>
  </si>
  <si>
    <t>32.104.216.10</t>
  </si>
  <si>
    <t>sstallon4h@ibm.com</t>
  </si>
  <si>
    <t>5487,83 EUR</t>
  </si>
  <si>
    <t>Huegett, Zebulon</t>
  </si>
  <si>
    <t>254.174.119.180</t>
  </si>
  <si>
    <t>zhuegett4i@tripadvisor.com</t>
  </si>
  <si>
    <t>Lightwing, Jakob</t>
  </si>
  <si>
    <t>41.123.38.204</t>
  </si>
  <si>
    <t>jlightwing4j@home.pl</t>
  </si>
  <si>
    <t>5623,54 EUR</t>
  </si>
  <si>
    <t>Decort, Ivar</t>
  </si>
  <si>
    <t>181.214.64.155</t>
  </si>
  <si>
    <t>idecort4k@mapquest.com</t>
  </si>
  <si>
    <t>2923,25 EUR</t>
  </si>
  <si>
    <t>Goldster, Alberto</t>
  </si>
  <si>
    <t>139.25.46.52</t>
  </si>
  <si>
    <t>agoldster4l@google.fr</t>
  </si>
  <si>
    <t>Cordeux, Lynn</t>
  </si>
  <si>
    <t>229.143.165.2</t>
  </si>
  <si>
    <t>lcordeux4m@constantcontact.com</t>
  </si>
  <si>
    <t>4423,26 EUR</t>
  </si>
  <si>
    <t>Ishchenko, Lorianna</t>
  </si>
  <si>
    <t>145.226.164.76</t>
  </si>
  <si>
    <t>lishchenko4n@multiply.com</t>
  </si>
  <si>
    <t>56,31 EUR</t>
  </si>
  <si>
    <t>Brugemann, Marieann</t>
  </si>
  <si>
    <t>141.215.159.121</t>
  </si>
  <si>
    <t>mbrugemann4o@netscape.com</t>
  </si>
  <si>
    <t>5155,59 EUR</t>
  </si>
  <si>
    <t>Yallowley, Moreen</t>
  </si>
  <si>
    <t>77.93.175.126</t>
  </si>
  <si>
    <t>myallowley4p@cbslocal.com</t>
  </si>
  <si>
    <t>4166,70 EUR</t>
  </si>
  <si>
    <t>Schimke, Kevan</t>
  </si>
  <si>
    <t>48.191.144.66</t>
  </si>
  <si>
    <t>kschimke4q@google.es</t>
  </si>
  <si>
    <t>519,30 EUR</t>
  </si>
  <si>
    <t>Seagar, Eryn</t>
  </si>
  <si>
    <t>54.203.20.143</t>
  </si>
  <si>
    <t>eseagar4r@hugedomains.com</t>
  </si>
  <si>
    <t>3202,32 EUR</t>
  </si>
  <si>
    <t>Collingridge, Germaine</t>
  </si>
  <si>
    <t>171.223.95.43</t>
  </si>
  <si>
    <t>gcollingridge4s@goodreads.com</t>
  </si>
  <si>
    <t>3317,24 EUR</t>
  </si>
  <si>
    <t>Figger, Erie</t>
  </si>
  <si>
    <t>217.119.254.178</t>
  </si>
  <si>
    <t>efigger4t@seattletimes.com</t>
  </si>
  <si>
    <t>246,37 EUR</t>
  </si>
  <si>
    <t>Kassel, Hyatt</t>
  </si>
  <si>
    <t>235.193.155.181</t>
  </si>
  <si>
    <t>hkassel4u@whitehouse.gov</t>
  </si>
  <si>
    <t>5482,24 EUR</t>
  </si>
  <si>
    <t>Roscher, Temp</t>
  </si>
  <si>
    <t>65.53.241.102</t>
  </si>
  <si>
    <t>troscher4v@twitpic.com</t>
  </si>
  <si>
    <t>Lashford, Grayce</t>
  </si>
  <si>
    <t>19.160.50.201</t>
  </si>
  <si>
    <t>glashford4w@nih.gov</t>
  </si>
  <si>
    <t>2828,55 EUR</t>
  </si>
  <si>
    <t>Hazeldene, Dulsea</t>
  </si>
  <si>
    <t>198.14.93.86</t>
  </si>
  <si>
    <t>dhazeldene4x@yahoo.co.jp</t>
  </si>
  <si>
    <t>2445,75 EUR</t>
  </si>
  <si>
    <t>Kirvin, Tandy</t>
  </si>
  <si>
    <t>121.35.210.75</t>
  </si>
  <si>
    <t>tkirvin4y@creativecommons.org</t>
  </si>
  <si>
    <t>2393,00 EUR</t>
  </si>
  <si>
    <t>Kobierzycki, Noemi</t>
  </si>
  <si>
    <t>149.212.251.46</t>
  </si>
  <si>
    <t>nkobierzycki4z@privacy.gov.au</t>
  </si>
  <si>
    <t>4558,52 EUR</t>
  </si>
  <si>
    <t>Filan, Dougie</t>
  </si>
  <si>
    <t>36.163.187.2</t>
  </si>
  <si>
    <t>dfilan50@loc.gov</t>
  </si>
  <si>
    <t>Dimitriades, Raynard</t>
  </si>
  <si>
    <t>222.108.43.35</t>
  </si>
  <si>
    <t>rdimitriades51@skyrock.com</t>
  </si>
  <si>
    <t>940,84 EUR</t>
  </si>
  <si>
    <t>Gepp, Davie</t>
  </si>
  <si>
    <t>115.164.250.168</t>
  </si>
  <si>
    <t>dgepp52@microsoft.com</t>
  </si>
  <si>
    <t>O'Neil, Sherm</t>
  </si>
  <si>
    <t>127.202.92.152</t>
  </si>
  <si>
    <t>soneil53@oracle.com</t>
  </si>
  <si>
    <t>2218,52 EUR</t>
  </si>
  <si>
    <t>Cicullo, Franciskus</t>
  </si>
  <si>
    <t>12.22.109.82</t>
  </si>
  <si>
    <t>fcicullo54@cdbaby.com</t>
  </si>
  <si>
    <t>Lesurf, Sallee</t>
  </si>
  <si>
    <t>70.208.103.231</t>
  </si>
  <si>
    <t>slesurf55@utexas.edu</t>
  </si>
  <si>
    <t>416,92 EUR</t>
  </si>
  <si>
    <t>Tuckerman, Eliot</t>
  </si>
  <si>
    <t>166.169.154.184</t>
  </si>
  <si>
    <t>etuckerman56@diigo.com</t>
  </si>
  <si>
    <t>Hugenin, Berkeley</t>
  </si>
  <si>
    <t>91.229.93.39</t>
  </si>
  <si>
    <t>bhugenin57@furl.net</t>
  </si>
  <si>
    <t>2251,40 EUR</t>
  </si>
  <si>
    <t>Bloggett, Emera</t>
  </si>
  <si>
    <t>92.161.219.205</t>
  </si>
  <si>
    <t>ebloggett58@amazon.com</t>
  </si>
  <si>
    <t>Lavrinov, Hewet</t>
  </si>
  <si>
    <t>134.40.199.12</t>
  </si>
  <si>
    <t>hlavrinov59@latimes.com</t>
  </si>
  <si>
    <t>Sewley, Jareb</t>
  </si>
  <si>
    <t>87.155.217.123</t>
  </si>
  <si>
    <t>jsewley5a@google.cn</t>
  </si>
  <si>
    <t>Towl, Johannes</t>
  </si>
  <si>
    <t>122.162.226.85</t>
  </si>
  <si>
    <t>jtowl5b@ed.gov</t>
  </si>
  <si>
    <t>3584,74 EUR</t>
  </si>
  <si>
    <t>Burge, Patrice</t>
  </si>
  <si>
    <t>201.100.142.159</t>
  </si>
  <si>
    <t>pburge5c@mashable.com</t>
  </si>
  <si>
    <t>4300,37 EUR</t>
  </si>
  <si>
    <t>Biaggioni, Smitty</t>
  </si>
  <si>
    <t>76.14.220.254</t>
  </si>
  <si>
    <t>sbiaggioni5d@china.com.cn</t>
  </si>
  <si>
    <t>4901,75 EUR</t>
  </si>
  <si>
    <t>Holdall, Vassily</t>
  </si>
  <si>
    <t>144.115.78.122</t>
  </si>
  <si>
    <t>vholdall5e@walmart.com</t>
  </si>
  <si>
    <t>4682,89 EUR</t>
  </si>
  <si>
    <t>Jindacek, Julia</t>
  </si>
  <si>
    <t>250.44.244.76</t>
  </si>
  <si>
    <t>jjindacek5f@domainmarket.com</t>
  </si>
  <si>
    <t>4230,45 EUR</t>
  </si>
  <si>
    <t>Beernt, Normy</t>
  </si>
  <si>
    <t>175.26.12.120</t>
  </si>
  <si>
    <t>nbeernt5g@ucoz.com</t>
  </si>
  <si>
    <t>3475,62 EUR</t>
  </si>
  <si>
    <t>April, Sascha</t>
  </si>
  <si>
    <t>195.226.172.52</t>
  </si>
  <si>
    <t>sapril5h@washington.edu</t>
  </si>
  <si>
    <t>4075,95 EUR</t>
  </si>
  <si>
    <t>Sommerlin, Ash</t>
  </si>
  <si>
    <t>242.27.113.124</t>
  </si>
  <si>
    <t>asommerlin5i@mozilla.org</t>
  </si>
  <si>
    <t>943,58 EUR</t>
  </si>
  <si>
    <t>Thorby, Glennis</t>
  </si>
  <si>
    <t>225.176.152.102</t>
  </si>
  <si>
    <t>gthorby5j@php.net</t>
  </si>
  <si>
    <t>2748,86 EUR</t>
  </si>
  <si>
    <t>O'Heaney, Bethany</t>
  </si>
  <si>
    <t>55.167.149.111</t>
  </si>
  <si>
    <t>boheaney5k@cam.ac.uk</t>
  </si>
  <si>
    <t>4879,88 EUR</t>
  </si>
  <si>
    <t>Curl, Millie</t>
  </si>
  <si>
    <t>167.13.168.5</t>
  </si>
  <si>
    <t>mcurl5l@washingtonpost.com</t>
  </si>
  <si>
    <t>823,13 EUR</t>
  </si>
  <si>
    <t>Nodin, Hugo</t>
  </si>
  <si>
    <t>91.145.8.143</t>
  </si>
  <si>
    <t>hnodin5m@dion.ne.jp</t>
  </si>
  <si>
    <t>Bill, Alli</t>
  </si>
  <si>
    <t>169.236.137.7</t>
  </si>
  <si>
    <t>abill5n@cyberchimps.com</t>
  </si>
  <si>
    <t>1364,83 EUR</t>
  </si>
  <si>
    <t>Ilyuchyov, Izzy</t>
  </si>
  <si>
    <t>HU</t>
  </si>
  <si>
    <t>Hungary</t>
  </si>
  <si>
    <t>83.19.120.47</t>
  </si>
  <si>
    <t>iilyuchyov5o@deviantart.com</t>
  </si>
  <si>
    <t>3320,44 EUR</t>
  </si>
  <si>
    <t>Forint</t>
  </si>
  <si>
    <t>Fouracres, Bar</t>
  </si>
  <si>
    <t>110.25.139.96</t>
  </si>
  <si>
    <t>bfouracres5p@nhs.uk</t>
  </si>
  <si>
    <t>5002,14 EUR</t>
  </si>
  <si>
    <t>Linnitt, Mortie</t>
  </si>
  <si>
    <t>227.122.215.61</t>
  </si>
  <si>
    <t>mlinnitt5q@ow.ly</t>
  </si>
  <si>
    <t>5417,38 EUR</t>
  </si>
  <si>
    <t>Landsberg, Arin</t>
  </si>
  <si>
    <t>253.117.21.148</t>
  </si>
  <si>
    <t>alandsberg5r@businesswire.com</t>
  </si>
  <si>
    <t>Kinnen, Randie</t>
  </si>
  <si>
    <t>201.163.187.115</t>
  </si>
  <si>
    <t>rkinnen5s@japanpost.jp</t>
  </si>
  <si>
    <t>4895,36 EUR</t>
  </si>
  <si>
    <t>Mattheis, Camala</t>
  </si>
  <si>
    <t>244.123.10.69</t>
  </si>
  <si>
    <t>cmattheis5t@artisteer.com</t>
  </si>
  <si>
    <t>5025,77 EUR</t>
  </si>
  <si>
    <t>Ditch, Suzy</t>
  </si>
  <si>
    <t>142.117.75.192</t>
  </si>
  <si>
    <t>sditch5u@desdev.cn</t>
  </si>
  <si>
    <t>142,78 EUR</t>
  </si>
  <si>
    <t>Hitzmann, Heindrick</t>
  </si>
  <si>
    <t>161.174.188.243</t>
  </si>
  <si>
    <t>hhitzmann5v@mac.com</t>
  </si>
  <si>
    <t>VanBrugh, Hoyt</t>
  </si>
  <si>
    <t>222.83.249.156</t>
  </si>
  <si>
    <t>hvanbrugh5w@sourceforge.net</t>
  </si>
  <si>
    <t>1182,56 EUR</t>
  </si>
  <si>
    <t>Comi, Cornelius</t>
  </si>
  <si>
    <t>210.198.207.195</t>
  </si>
  <si>
    <t>ccomi5x@webmd.com</t>
  </si>
  <si>
    <t>797,55 EUR</t>
  </si>
  <si>
    <t>Yushachkov, Aloin</t>
  </si>
  <si>
    <t>62.125.18.11</t>
  </si>
  <si>
    <t>ayushachkov5y@nationalgeographic.com</t>
  </si>
  <si>
    <t>Castiglione, Ali</t>
  </si>
  <si>
    <t>40.139.100.37</t>
  </si>
  <si>
    <t>acastiglione5z@kickstarter.com</t>
  </si>
  <si>
    <t>1406,44 EUR</t>
  </si>
  <si>
    <t>Tuite, Lynnette</t>
  </si>
  <si>
    <t>80.215.14.132</t>
  </si>
  <si>
    <t>ltuite60@is.gd</t>
  </si>
  <si>
    <t>5526,38 EUR</t>
  </si>
  <si>
    <t>Lamblot, Arlene</t>
  </si>
  <si>
    <t>179.182.157.68</t>
  </si>
  <si>
    <t>alamblot61@flavors.me</t>
  </si>
  <si>
    <t>5870,57 EUR</t>
  </si>
  <si>
    <t>Grahl, Delcine</t>
  </si>
  <si>
    <t>175.35.122.109</t>
  </si>
  <si>
    <t>dgrahl62@jugem.jp</t>
  </si>
  <si>
    <t>3104,44 EUR</t>
  </si>
  <si>
    <t>Birkbeck, Garrik</t>
  </si>
  <si>
    <t>168.122.192.197</t>
  </si>
  <si>
    <t>gbirkbeck63@cbc.ca</t>
  </si>
  <si>
    <t>5077,55 EUR</t>
  </si>
  <si>
    <t>Langtree, Cinnamon</t>
  </si>
  <si>
    <t>166.246.216.117</t>
  </si>
  <si>
    <t>clangtree64@list-manage.com</t>
  </si>
  <si>
    <t>Heningham, Aili</t>
  </si>
  <si>
    <t>29.232.205.7</t>
  </si>
  <si>
    <t>aheningham65@amazon.de</t>
  </si>
  <si>
    <t>5772,50 EUR</t>
  </si>
  <si>
    <t>Pauletti, Lucius</t>
  </si>
  <si>
    <t>175.112.181.171</t>
  </si>
  <si>
    <t>lpauletti66@hao123.com</t>
  </si>
  <si>
    <t>Schofield, Kalie</t>
  </si>
  <si>
    <t>42.219.91.42</t>
  </si>
  <si>
    <t>kschofield67@comcast.net</t>
  </si>
  <si>
    <t>4276,06 EUR</t>
  </si>
  <si>
    <t>Verrico, Sheffy</t>
  </si>
  <si>
    <t>15.48.104.217</t>
  </si>
  <si>
    <t>sverrico68@usnews.com</t>
  </si>
  <si>
    <t>184,92 EUR</t>
  </si>
  <si>
    <t>Cordeau, Gwen</t>
  </si>
  <si>
    <t>36.245.214.249</t>
  </si>
  <si>
    <t>gcordeau69@sfgate.com</t>
  </si>
  <si>
    <t>5230,00 EUR</t>
  </si>
  <si>
    <t>Morena, Price</t>
  </si>
  <si>
    <t>85.172.183.18</t>
  </si>
  <si>
    <t>pmorena6a@google.ru</t>
  </si>
  <si>
    <t>4329,57 EUR</t>
  </si>
  <si>
    <t>Gothliff, Georgeanna</t>
  </si>
  <si>
    <t>90.120.56.90</t>
  </si>
  <si>
    <t>ggothliff6b@vkontakte.ru</t>
  </si>
  <si>
    <t>361,20 EUR</t>
  </si>
  <si>
    <t>Willmetts, Caron</t>
  </si>
  <si>
    <t>233.8.109.139</t>
  </si>
  <si>
    <t>cwillmetts6c@whitehouse.gov</t>
  </si>
  <si>
    <t>2244,12 EUR</t>
  </si>
  <si>
    <t>Attock, Howie</t>
  </si>
  <si>
    <t>178.180.83.212</t>
  </si>
  <si>
    <t>hattock6d@infoseek.co.jp</t>
  </si>
  <si>
    <t>1385,39 EUR</t>
  </si>
  <si>
    <t>Beamond, Herbie</t>
  </si>
  <si>
    <t>176.249.104.112</t>
  </si>
  <si>
    <t>hbeamond6e@twitter.com</t>
  </si>
  <si>
    <t>1694,79 EUR</t>
  </si>
  <si>
    <t>Bapty, Standford</t>
  </si>
  <si>
    <t>103.40.195.28</t>
  </si>
  <si>
    <t>sbapty6f@list-manage.com</t>
  </si>
  <si>
    <t>1852,41 EUR</t>
  </si>
  <si>
    <t>Refford, Aubry</t>
  </si>
  <si>
    <t>231.166.156.5</t>
  </si>
  <si>
    <t>arefford6g@github.com</t>
  </si>
  <si>
    <t>Hampshaw, Allistir</t>
  </si>
  <si>
    <t>59.120.10.31</t>
  </si>
  <si>
    <t>ahampshaw6h@plala.or.jp</t>
  </si>
  <si>
    <t>1201,36 EUR</t>
  </si>
  <si>
    <t>Shipston, Penny</t>
  </si>
  <si>
    <t>235.251.236.9</t>
  </si>
  <si>
    <t>pshipston6i@mysql.com</t>
  </si>
  <si>
    <t>79,60 EUR</t>
  </si>
  <si>
    <t>Beddie, Sharity</t>
  </si>
  <si>
    <t>167.159.123.248</t>
  </si>
  <si>
    <t>sbeddie6j@who.int</t>
  </si>
  <si>
    <t>5357,23 EUR</t>
  </si>
  <si>
    <t>Runcieman, Gage</t>
  </si>
  <si>
    <t>111.11.88.213</t>
  </si>
  <si>
    <t>gruncieman6k@google.co.uk</t>
  </si>
  <si>
    <t>973,55 EUR</t>
  </si>
  <si>
    <t>McNerlin, Naomi</t>
  </si>
  <si>
    <t>205.86.30.7</t>
  </si>
  <si>
    <t>nmcnerlin6l@liveinternet.ru</t>
  </si>
  <si>
    <t>Duny, Stearn</t>
  </si>
  <si>
    <t>72.42.58.86</t>
  </si>
  <si>
    <t>sduny6m@themeforest.net</t>
  </si>
  <si>
    <t>Perch, Urbain</t>
  </si>
  <si>
    <t>101.196.98.67</t>
  </si>
  <si>
    <t>uperch6n@51.la</t>
  </si>
  <si>
    <t>1104,09 EUR</t>
  </si>
  <si>
    <t>Keijser, Chane</t>
  </si>
  <si>
    <t>254.139.215.153</t>
  </si>
  <si>
    <t>ckeijser6o@usgs.gov</t>
  </si>
  <si>
    <t>4260,97 EUR</t>
  </si>
  <si>
    <t>Cordier, Ozzy</t>
  </si>
  <si>
    <t>157.239.4.34</t>
  </si>
  <si>
    <t>ocordier6p@hp.com</t>
  </si>
  <si>
    <t>4896,29 EUR</t>
  </si>
  <si>
    <t>Weatherill, Delano</t>
  </si>
  <si>
    <t>15.202.26.219</t>
  </si>
  <si>
    <t>dweatherill6q@privacy.gov.au</t>
  </si>
  <si>
    <t>5512,47 EUR</t>
  </si>
  <si>
    <t>Beveridge, Romy</t>
  </si>
  <si>
    <t>MV</t>
  </si>
  <si>
    <t>Maldives</t>
  </si>
  <si>
    <t>144.138.168.55</t>
  </si>
  <si>
    <t>rbeveridge6r@devhub.com</t>
  </si>
  <si>
    <t>Rufiyaa</t>
  </si>
  <si>
    <t>Denziloe, Jasmine</t>
  </si>
  <si>
    <t>145.45.224.203</t>
  </si>
  <si>
    <t>jdenziloe6s@telegraph.co.uk</t>
  </si>
  <si>
    <t>5514,10 EUR</t>
  </si>
  <si>
    <t>Ginman, Archibold</t>
  </si>
  <si>
    <t>24.170.238.122</t>
  </si>
  <si>
    <t>aginman6t@ifeng.com</t>
  </si>
  <si>
    <t>373,60 EUR</t>
  </si>
  <si>
    <t>Weddeburn, Gretta</t>
  </si>
  <si>
    <t>236.188.75.247</t>
  </si>
  <si>
    <t>gweddeburn6u@usnews.com</t>
  </si>
  <si>
    <t>884,85 EUR</t>
  </si>
  <si>
    <t>Beardmore, Eirena</t>
  </si>
  <si>
    <t>94.127.192.43</t>
  </si>
  <si>
    <t>ebeardmore6v@clickbank.net</t>
  </si>
  <si>
    <t>4114,34 EUR</t>
  </si>
  <si>
    <t>Born, Sabina</t>
  </si>
  <si>
    <t>75.141.61.56</t>
  </si>
  <si>
    <t>sborn6w@soup.io</t>
  </si>
  <si>
    <t>Longhorn, Almira</t>
  </si>
  <si>
    <t>163.124.53.205</t>
  </si>
  <si>
    <t>alonghorn6x@qq.com</t>
  </si>
  <si>
    <t>1958,84 EUR</t>
  </si>
  <si>
    <t>Innwood, Kit</t>
  </si>
  <si>
    <t>97.54.221.230</t>
  </si>
  <si>
    <t>kinnwood6y@utexas.edu</t>
  </si>
  <si>
    <t>5808,76 EUR</t>
  </si>
  <si>
    <t>Wyatt, Whitney</t>
  </si>
  <si>
    <t>13.94.46.57</t>
  </si>
  <si>
    <t>wwyatt6z@pen.io</t>
  </si>
  <si>
    <t>3161,11 EUR</t>
  </si>
  <si>
    <t>Kunert, Berton</t>
  </si>
  <si>
    <t>201.187.87.4</t>
  </si>
  <si>
    <t>bkunert70@booking.com</t>
  </si>
  <si>
    <t>2332,56 EUR</t>
  </si>
  <si>
    <t>Dowson, Sergeant</t>
  </si>
  <si>
    <t>138.134.144.136</t>
  </si>
  <si>
    <t>sdowson71@indiegogo.com</t>
  </si>
  <si>
    <t>Stearn, Guss</t>
  </si>
  <si>
    <t>101.39.103.49</t>
  </si>
  <si>
    <t>gstearn72@usa.gov</t>
  </si>
  <si>
    <t>2390,10 EUR</t>
  </si>
  <si>
    <t>Inglesant, Dorian</t>
  </si>
  <si>
    <t>88.65.171.96</t>
  </si>
  <si>
    <t>dinglesant73@woothemes.com</t>
  </si>
  <si>
    <t>1495,75 EUR</t>
  </si>
  <si>
    <t>Niven, Leonard</t>
  </si>
  <si>
    <t>114.180.108.152</t>
  </si>
  <si>
    <t>lniven74@studiopress.com</t>
  </si>
  <si>
    <t>1536,71 EUR</t>
  </si>
  <si>
    <t>Brokenshaw, Addie</t>
  </si>
  <si>
    <t>41.40.77.85</t>
  </si>
  <si>
    <t>abrokenshaw75@cpanel.net</t>
  </si>
  <si>
    <t>Onraet, Lenard</t>
  </si>
  <si>
    <t>132.240.215.81</t>
  </si>
  <si>
    <t>lonraet76@github.io</t>
  </si>
  <si>
    <t>5910,46 EUR</t>
  </si>
  <si>
    <t>Ivanovic, Noble</t>
  </si>
  <si>
    <t>80.204.4.12</t>
  </si>
  <si>
    <t>nivanovic77@cdbaby.com</t>
  </si>
  <si>
    <t>Pocklington, Artair</t>
  </si>
  <si>
    <t>162.202.110.155</t>
  </si>
  <si>
    <t>apocklington78@a8.net</t>
  </si>
  <si>
    <t>Brasted, Nobe</t>
  </si>
  <si>
    <t>251.43.85.138</t>
  </si>
  <si>
    <t>nbrasted79@squidoo.com</t>
  </si>
  <si>
    <t>1354,03 EUR</t>
  </si>
  <si>
    <t>Serotsky, Hector</t>
  </si>
  <si>
    <t>122.31.162.232</t>
  </si>
  <si>
    <t>hserotsky7a@technorati.com</t>
  </si>
  <si>
    <t>Gremane, Fidela</t>
  </si>
  <si>
    <t>115.231.247.148</t>
  </si>
  <si>
    <t>fgremane7b@sun.com</t>
  </si>
  <si>
    <t>Hegge, Marisa</t>
  </si>
  <si>
    <t>57.253.246.182</t>
  </si>
  <si>
    <t>mhegge7c@ihg.com</t>
  </si>
  <si>
    <t>2456,86 EUR</t>
  </si>
  <si>
    <t>Chidlow, Catherine</t>
  </si>
  <si>
    <t>127.167.29.8</t>
  </si>
  <si>
    <t>cchidlow7d@mapy.cz</t>
  </si>
  <si>
    <t>Michurin, Desdemona</t>
  </si>
  <si>
    <t>35.197.153.223</t>
  </si>
  <si>
    <t>dmichurin7e@ycombinator.com</t>
  </si>
  <si>
    <t>Blakiston, Bax</t>
  </si>
  <si>
    <t>167.81.95.35</t>
  </si>
  <si>
    <t>bblakiston7f@ustream.tv</t>
  </si>
  <si>
    <t>2034,81 EUR</t>
  </si>
  <si>
    <t>Gerriets, Neron</t>
  </si>
  <si>
    <t>171.27.223.29</t>
  </si>
  <si>
    <t>ngerriets7g@go.com</t>
  </si>
  <si>
    <t>5852,41 EUR</t>
  </si>
  <si>
    <t>Gilchrest, Nels</t>
  </si>
  <si>
    <t>18.238.201.38</t>
  </si>
  <si>
    <t>ngilchrest7h@squarespace.com</t>
  </si>
  <si>
    <t>Lister, Jeni</t>
  </si>
  <si>
    <t>225.138.81.27</t>
  </si>
  <si>
    <t>jlister7i@examiner.com</t>
  </si>
  <si>
    <t>1194,58 EUR</t>
  </si>
  <si>
    <t>McCarrison, Melony</t>
  </si>
  <si>
    <t>20.220.103.230</t>
  </si>
  <si>
    <t>mmccarrison7j@answers.com</t>
  </si>
  <si>
    <t>1285,75 EUR</t>
  </si>
  <si>
    <t>Pattingson, Adolf</t>
  </si>
  <si>
    <t>25.113.73.142</t>
  </si>
  <si>
    <t>apattingson7k@macromedia.com</t>
  </si>
  <si>
    <t>2777,92 EUR</t>
  </si>
  <si>
    <t>Duesbury, Nanete</t>
  </si>
  <si>
    <t>67.24.133.133</t>
  </si>
  <si>
    <t>nduesbury7l@myspace.com</t>
  </si>
  <si>
    <t>5141,28 EUR</t>
  </si>
  <si>
    <t>Greenall, Loydie</t>
  </si>
  <si>
    <t>204.235.235.99</t>
  </si>
  <si>
    <t>lgreenall7m@hubpages.com</t>
  </si>
  <si>
    <t>2492,38 EUR</t>
  </si>
  <si>
    <t>Arnow, Abbott</t>
  </si>
  <si>
    <t>141.165.189.112</t>
  </si>
  <si>
    <t>aarnow7n@myspace.com</t>
  </si>
  <si>
    <t>1590,05 EUR</t>
  </si>
  <si>
    <t>Daburn, Cristina</t>
  </si>
  <si>
    <t>136.123.198.95</t>
  </si>
  <si>
    <t>cdaburn7o@cnn.com</t>
  </si>
  <si>
    <t>3730,38 EUR</t>
  </si>
  <si>
    <t>Batter, Maryl</t>
  </si>
  <si>
    <t>189.58.57.162</t>
  </si>
  <si>
    <t>mbatter7p@posterous.com</t>
  </si>
  <si>
    <t>4995,28 EUR</t>
  </si>
  <si>
    <t>Krolak, Madeline</t>
  </si>
  <si>
    <t>128.155.25.120</t>
  </si>
  <si>
    <t>mkrolak7q@mayoclinic.com</t>
  </si>
  <si>
    <t>Maffei, Byrom</t>
  </si>
  <si>
    <t>121.221.171.55</t>
  </si>
  <si>
    <t>bmaffei7r@yelp.com</t>
  </si>
  <si>
    <t>Wayne, Grata</t>
  </si>
  <si>
    <t>54.194.91.90</t>
  </si>
  <si>
    <t>gwayne7s@huffingtonpost.com</t>
  </si>
  <si>
    <t>1069,99 EUR</t>
  </si>
  <si>
    <t>Djokovic, Alair</t>
  </si>
  <si>
    <t>15.220.41.47</t>
  </si>
  <si>
    <t>adjokovic7t@boston.com</t>
  </si>
  <si>
    <t>2030,67 EUR</t>
  </si>
  <si>
    <t>Pree, Golda</t>
  </si>
  <si>
    <t>214.227.140.201</t>
  </si>
  <si>
    <t>gpree7u@samsung.com</t>
  </si>
  <si>
    <t>5257,75 EUR</t>
  </si>
  <si>
    <t>Groger, Abran</t>
  </si>
  <si>
    <t>26.234.75.240</t>
  </si>
  <si>
    <t>agroger7v@yale.edu</t>
  </si>
  <si>
    <t>Vasnetsov, Kippar</t>
  </si>
  <si>
    <t>206.225.94.198</t>
  </si>
  <si>
    <t>kvasnetsov7w@mozilla.com</t>
  </si>
  <si>
    <t>Spelman, Brockie</t>
  </si>
  <si>
    <t>ZM</t>
  </si>
  <si>
    <t>Zambia</t>
  </si>
  <si>
    <t>80.40.242.231</t>
  </si>
  <si>
    <t>bspelman7x@fema.gov</t>
  </si>
  <si>
    <t>448,41 EUR</t>
  </si>
  <si>
    <t>Kwacha</t>
  </si>
  <si>
    <t>Archanbault, Yanaton</t>
  </si>
  <si>
    <t>54.77.245.204</t>
  </si>
  <si>
    <t>yarchanbault7y@so-net.ne.jp</t>
  </si>
  <si>
    <t>Lafontaine, Gayleen</t>
  </si>
  <si>
    <t>179.17.8.159</t>
  </si>
  <si>
    <t>glafontaine7z@biglobe.ne.jp</t>
  </si>
  <si>
    <t>Grinnov, Marjie</t>
  </si>
  <si>
    <t>207.174.45.132</t>
  </si>
  <si>
    <t>mgrinnov80@aboutads.info</t>
  </si>
  <si>
    <t>3364,15 EUR</t>
  </si>
  <si>
    <t>Newall, Cass</t>
  </si>
  <si>
    <t>2.204.29.77</t>
  </si>
  <si>
    <t>cnewall81@desdev.cn</t>
  </si>
  <si>
    <t>4719,82 EUR</t>
  </si>
  <si>
    <t>Sterman, Blakelee</t>
  </si>
  <si>
    <t>190.56.212.154</t>
  </si>
  <si>
    <t>bsterman82@soundcloud.com</t>
  </si>
  <si>
    <t>261,76 EUR</t>
  </si>
  <si>
    <t>La Torre, Sisely</t>
  </si>
  <si>
    <t>18.15.171.141</t>
  </si>
  <si>
    <t>sla83@newsvine.com</t>
  </si>
  <si>
    <t>3562,06 EUR</t>
  </si>
  <si>
    <t>Manzell, Leelah</t>
  </si>
  <si>
    <t>51.122.105.248</t>
  </si>
  <si>
    <t>lmanzell84@woothemes.com</t>
  </si>
  <si>
    <t>5087,06 EUR</t>
  </si>
  <si>
    <t>Bransdon, Alvira</t>
  </si>
  <si>
    <t>82.243.56.217</t>
  </si>
  <si>
    <t>abransdon85@miibeian.gov.cn</t>
  </si>
  <si>
    <t>3064,92 EUR</t>
  </si>
  <si>
    <t>Harrisson, Chrissie</t>
  </si>
  <si>
    <t>80.23.155.233</t>
  </si>
  <si>
    <t>charrisson86@vkontakte.ru</t>
  </si>
  <si>
    <t>3992,56 EUR</t>
  </si>
  <si>
    <t>Feldstein, Becki</t>
  </si>
  <si>
    <t>140.147.98.18</t>
  </si>
  <si>
    <t>bfeldstein87@umn.edu</t>
  </si>
  <si>
    <t>5663,77 EUR</t>
  </si>
  <si>
    <t>Norcop, Rainer</t>
  </si>
  <si>
    <t>LR</t>
  </si>
  <si>
    <t>Liberia</t>
  </si>
  <si>
    <t>150.113.86.187</t>
  </si>
  <si>
    <t>rnorcop88@sakura.ne.jp</t>
  </si>
  <si>
    <t>2084,59 EUR</t>
  </si>
  <si>
    <t>Liberian Dollar</t>
  </si>
  <si>
    <t>Francescoccio, Kleon</t>
  </si>
  <si>
    <t>39.81.35.93</t>
  </si>
  <si>
    <t>kfrancescoccio89@shutterfly.com</t>
  </si>
  <si>
    <t>4420,48 EUR</t>
  </si>
  <si>
    <t>Bree, Vanessa</t>
  </si>
  <si>
    <t>147.86.142.124</t>
  </si>
  <si>
    <t>vbree8a@columbia.edu</t>
  </si>
  <si>
    <t>Basketter, Dall</t>
  </si>
  <si>
    <t>130.219.189.179</t>
  </si>
  <si>
    <t>dbasketter8b@guardian.co.uk</t>
  </si>
  <si>
    <t>2040,07 EUR</t>
  </si>
  <si>
    <t>Mattusov, Seumas</t>
  </si>
  <si>
    <t>184.154.134.139</t>
  </si>
  <si>
    <t>smattusov8c@phoca.cz</t>
  </si>
  <si>
    <t>1320,33 EUR</t>
  </si>
  <si>
    <t>Ralph, Zollie</t>
  </si>
  <si>
    <t>101.12.113.157</t>
  </si>
  <si>
    <t>zralph8d@answers.com</t>
  </si>
  <si>
    <t>Braxay, Jeralee</t>
  </si>
  <si>
    <t>70.146.83.203</t>
  </si>
  <si>
    <t>jbraxay8e@weebly.com</t>
  </si>
  <si>
    <t>1870,84 EUR</t>
  </si>
  <si>
    <t>Renfield, Sherill</t>
  </si>
  <si>
    <t>188.180.10.156</t>
  </si>
  <si>
    <t>srenfield8f@hatena.ne.jp</t>
  </si>
  <si>
    <t>Hallworth, Candie</t>
  </si>
  <si>
    <t>202.38.128.112</t>
  </si>
  <si>
    <t>challworth8g@reddit.com</t>
  </si>
  <si>
    <t>Beacom, Lennie</t>
  </si>
  <si>
    <t>245.46.124.125</t>
  </si>
  <si>
    <t>lbeacom8h@twitpic.com</t>
  </si>
  <si>
    <t>Itchingham, Elaine</t>
  </si>
  <si>
    <t>183.65.69.50</t>
  </si>
  <si>
    <t>eitchingham8i@yellowpages.com</t>
  </si>
  <si>
    <t>1045,87 EUR</t>
  </si>
  <si>
    <t>Kelemen, Norrie</t>
  </si>
  <si>
    <t>132.155.201.56</t>
  </si>
  <si>
    <t>nkelemen8j@cyberchimps.com</t>
  </si>
  <si>
    <t>Andrea, Janos</t>
  </si>
  <si>
    <t>53.212.187.97</t>
  </si>
  <si>
    <t>jandrea8k@edublogs.org</t>
  </si>
  <si>
    <t>4903,55 EUR</t>
  </si>
  <si>
    <t>Branston, Holt</t>
  </si>
  <si>
    <t>139.123.216.75</t>
  </si>
  <si>
    <t>hbranston8l@si.edu</t>
  </si>
  <si>
    <t>5176,26 EUR</t>
  </si>
  <si>
    <t>Tingley, Robbert</t>
  </si>
  <si>
    <t>249.155.98.99</t>
  </si>
  <si>
    <t>rtingley8m@phpbb.com</t>
  </si>
  <si>
    <t>Corn, Darnell</t>
  </si>
  <si>
    <t>50.210.58.9</t>
  </si>
  <si>
    <t>dcorn8n@facebook.com</t>
  </si>
  <si>
    <t>5309,41 EUR</t>
  </si>
  <si>
    <t>Landman, Othilie</t>
  </si>
  <si>
    <t>246.191.16.123</t>
  </si>
  <si>
    <t>olandman8o@sohu.com</t>
  </si>
  <si>
    <t>4448,11 EUR</t>
  </si>
  <si>
    <t>Petruska, Pavlov</t>
  </si>
  <si>
    <t>160.105.157.64</t>
  </si>
  <si>
    <t>ppetruska8p@eepurl.com</t>
  </si>
  <si>
    <t>Wallett, Rollins</t>
  </si>
  <si>
    <t>26.203.56.137</t>
  </si>
  <si>
    <t>rwallett8q@dell.com</t>
  </si>
  <si>
    <t>1381,99 EUR</t>
  </si>
  <si>
    <t>Basham, Gerrilee</t>
  </si>
  <si>
    <t>221.40.168.9</t>
  </si>
  <si>
    <t>gbasham8r@google.de</t>
  </si>
  <si>
    <t>1297,91 EUR</t>
  </si>
  <si>
    <t>Neylon, Georgy</t>
  </si>
  <si>
    <t>253.60.183.212</t>
  </si>
  <si>
    <t>gneylon8s@phoca.cz</t>
  </si>
  <si>
    <t>4796,46 EUR</t>
  </si>
  <si>
    <t>Thomke, Esdras</t>
  </si>
  <si>
    <t>79.67.175.132</t>
  </si>
  <si>
    <t>ethomke8t@irs.gov</t>
  </si>
  <si>
    <t>4759,84 EUR</t>
  </si>
  <si>
    <t>Olander, Bernhard</t>
  </si>
  <si>
    <t>123.152.39.29</t>
  </si>
  <si>
    <t>bolander8u@so-net.ne.jp</t>
  </si>
  <si>
    <t>3944,28 EUR</t>
  </si>
  <si>
    <t>Boltwood, Roxanne</t>
  </si>
  <si>
    <t>68.3.131.253</t>
  </si>
  <si>
    <t>rboltwood8v@utexas.edu</t>
  </si>
  <si>
    <t>4168,15 EUR</t>
  </si>
  <si>
    <t>Robjohns, Gaspar</t>
  </si>
  <si>
    <t>40.20.221.58</t>
  </si>
  <si>
    <t>grobjohns8w@shareasale.com</t>
  </si>
  <si>
    <t>2167,25 EUR</t>
  </si>
  <si>
    <t>Androck, Shaun</t>
  </si>
  <si>
    <t>224.64.166.204</t>
  </si>
  <si>
    <t>sandrock8x@nps.gov</t>
  </si>
  <si>
    <t>101,81 EUR</t>
  </si>
  <si>
    <t>Beetham, Umeko</t>
  </si>
  <si>
    <t>228.222.122.40</t>
  </si>
  <si>
    <t>ubeetham8y@freewebs.com</t>
  </si>
  <si>
    <t>Pichan, Emmey</t>
  </si>
  <si>
    <t>215.198.51.61</t>
  </si>
  <si>
    <t>epichan8z@1und1.de</t>
  </si>
  <si>
    <t>3804,21 EUR</t>
  </si>
  <si>
    <t>Lansberry, Fax</t>
  </si>
  <si>
    <t>68.151.97.241</t>
  </si>
  <si>
    <t>flansberry90@phpbb.com</t>
  </si>
  <si>
    <t>Frankiewicz, Elisha</t>
  </si>
  <si>
    <t>77.62.248.210</t>
  </si>
  <si>
    <t>efrankiewicz91@va.gov</t>
  </si>
  <si>
    <t>5593,24 EUR</t>
  </si>
  <si>
    <t>Vasyaev, Brade</t>
  </si>
  <si>
    <t>217.56.7.45</t>
  </si>
  <si>
    <t>bvasyaev92@163.com</t>
  </si>
  <si>
    <t>1366,19 EUR</t>
  </si>
  <si>
    <t>Baytrop, Riordan</t>
  </si>
  <si>
    <t>144.244.18.248</t>
  </si>
  <si>
    <t>rbaytrop93@topsy.com</t>
  </si>
  <si>
    <t>Binley, Jarid</t>
  </si>
  <si>
    <t>173.171.162.32</t>
  </si>
  <si>
    <t>jbinley94@uol.com.br</t>
  </si>
  <si>
    <t>5177,80 EUR</t>
  </si>
  <si>
    <t>Peotz, Cordelia</t>
  </si>
  <si>
    <t>63.5.25.71</t>
  </si>
  <si>
    <t>cpeotz95@amazon.com</t>
  </si>
  <si>
    <t>4877,91 EUR</t>
  </si>
  <si>
    <t>Blaisdell, Maxwell</t>
  </si>
  <si>
    <t>46.231.72.54</t>
  </si>
  <si>
    <t>mblaisdell96@gizmodo.com</t>
  </si>
  <si>
    <t>2667,30 EUR</t>
  </si>
  <si>
    <t>Bernth, Midge</t>
  </si>
  <si>
    <t>128.149.144.135</t>
  </si>
  <si>
    <t>mbernth97@ebay.co.uk</t>
  </si>
  <si>
    <t>Doodson, Leesa</t>
  </si>
  <si>
    <t>220.116.19.176</t>
  </si>
  <si>
    <t>ldoodson98@mapy.cz</t>
  </si>
  <si>
    <t>Proger, Marcie</t>
  </si>
  <si>
    <t>88.230.223.187</t>
  </si>
  <si>
    <t>mproger99@hp.com</t>
  </si>
  <si>
    <t>Bannard, Tine</t>
  </si>
  <si>
    <t>62.66.148.166</t>
  </si>
  <si>
    <t>tbannard9a@networksolutions.com</t>
  </si>
  <si>
    <t>5012,23 EUR</t>
  </si>
  <si>
    <t>Dike, Nita</t>
  </si>
  <si>
    <t>177.86.87.14</t>
  </si>
  <si>
    <t>ndike9b@si.edu</t>
  </si>
  <si>
    <t>Gabbitis, Armand</t>
  </si>
  <si>
    <t>180.240.150.147</t>
  </si>
  <si>
    <t>agabbitis9c@ucoz.com</t>
  </si>
  <si>
    <t>2003,23 EUR</t>
  </si>
  <si>
    <t>Colquit, Corina</t>
  </si>
  <si>
    <t>90.68.33.135</t>
  </si>
  <si>
    <t>ccolquit9d@netlog.com</t>
  </si>
  <si>
    <t>5644,36 EUR</t>
  </si>
  <si>
    <t>Goldstone, Lavinia</t>
  </si>
  <si>
    <t>239.191.176.75</t>
  </si>
  <si>
    <t>lgoldstone9e@mlb.com</t>
  </si>
  <si>
    <t>4917,82 EUR</t>
  </si>
  <si>
    <t>Semorad, Alon</t>
  </si>
  <si>
    <t>21.253.196.226</t>
  </si>
  <si>
    <t>asemorad9f@twitter.com</t>
  </si>
  <si>
    <t>4397,02 EUR</t>
  </si>
  <si>
    <t>Swainson, Germaine</t>
  </si>
  <si>
    <t>107.131.246.163</t>
  </si>
  <si>
    <t>gswainson9g@sfgate.com</t>
  </si>
  <si>
    <t>2437,37 EUR</t>
  </si>
  <si>
    <t>Kapelhoff, Trixy</t>
  </si>
  <si>
    <t>81.175.157.181</t>
  </si>
  <si>
    <t>tkapelhoff9h@goodreads.com</t>
  </si>
  <si>
    <t>Alben, Godiva</t>
  </si>
  <si>
    <t>186.70.97.211</t>
  </si>
  <si>
    <t>galben9i@foxnews.com</t>
  </si>
  <si>
    <t>107,11 EUR</t>
  </si>
  <si>
    <t>Muzzillo, Francklin</t>
  </si>
  <si>
    <t>99.20.203.127</t>
  </si>
  <si>
    <t>fmuzzillo9j@quantcast.com</t>
  </si>
  <si>
    <t>295,13 EUR</t>
  </si>
  <si>
    <t>Corps, Craggy</t>
  </si>
  <si>
    <t>202.75.166.133</t>
  </si>
  <si>
    <t>ccorps9k@xing.com</t>
  </si>
  <si>
    <t>4304,12 EUR</t>
  </si>
  <si>
    <t>Dedman, Bond</t>
  </si>
  <si>
    <t>88.214.54.30</t>
  </si>
  <si>
    <t>bdedman9l@illinois.edu</t>
  </si>
  <si>
    <t>Fridlington, Kelley</t>
  </si>
  <si>
    <t>217.199.176.96</t>
  </si>
  <si>
    <t>kfridlington9m@list-manage.com</t>
  </si>
  <si>
    <t>Cayzer, Allan</t>
  </si>
  <si>
    <t>18.239.191.123</t>
  </si>
  <si>
    <t>acayzer9n@about.me</t>
  </si>
  <si>
    <t>5550,18 EUR</t>
  </si>
  <si>
    <t>Boyne, Elmer</t>
  </si>
  <si>
    <t>5.44.176.13</t>
  </si>
  <si>
    <t>eboyne9o@mail.ru</t>
  </si>
  <si>
    <t>2734,65 EUR</t>
  </si>
  <si>
    <t>Whitely, Vin</t>
  </si>
  <si>
    <t>237.249.91.49</t>
  </si>
  <si>
    <t>vwhitely9p@omniture.com</t>
  </si>
  <si>
    <t>5981,86 EUR</t>
  </si>
  <si>
    <t>Lope, Neron</t>
  </si>
  <si>
    <t>90.12.74.57</t>
  </si>
  <si>
    <t>nlope9q@google.es</t>
  </si>
  <si>
    <t>2595,19 EUR</t>
  </si>
  <si>
    <t>Cridlan, Jeremy</t>
  </si>
  <si>
    <t>57.141.223.53</t>
  </si>
  <si>
    <t>jcridlan9r@ucsd.edu</t>
  </si>
  <si>
    <t>636,25 EUR</t>
  </si>
  <si>
    <t>Tinklin, Kipp</t>
  </si>
  <si>
    <t>152.106.93.69</t>
  </si>
  <si>
    <t>ktinklin9s@ustream.tv</t>
  </si>
  <si>
    <t>1239,53 EUR</t>
  </si>
  <si>
    <t>Charopen, Taddeusz</t>
  </si>
  <si>
    <t>227.2.101.7</t>
  </si>
  <si>
    <t>tcharopen9t@google.it</t>
  </si>
  <si>
    <t>4284,09 EUR</t>
  </si>
  <si>
    <t>Cuttle, Darelle</t>
  </si>
  <si>
    <t>97.77.4.136</t>
  </si>
  <si>
    <t>dcuttle9u@mediafire.com</t>
  </si>
  <si>
    <t>Spacey, Fabio</t>
  </si>
  <si>
    <t>122.105.129.186</t>
  </si>
  <si>
    <t>fspacey9v@cornell.edu</t>
  </si>
  <si>
    <t>Greystock, Lorilee</t>
  </si>
  <si>
    <t>71.246.64.102</t>
  </si>
  <si>
    <t>lgreystock9w@blinklist.com</t>
  </si>
  <si>
    <t>241,37 EUR</t>
  </si>
  <si>
    <t>Dewis, Stafford</t>
  </si>
  <si>
    <t>32.152.126.102</t>
  </si>
  <si>
    <t>sdewis9x@thetimes.co.uk</t>
  </si>
  <si>
    <t>3422,41 EUR</t>
  </si>
  <si>
    <t>Tuplin, Luce</t>
  </si>
  <si>
    <t>46.165.27.20</t>
  </si>
  <si>
    <t>ltuplin9y@census.gov</t>
  </si>
  <si>
    <t>539,30 EUR</t>
  </si>
  <si>
    <t>Knutton, Esra</t>
  </si>
  <si>
    <t>88.81.199.130</t>
  </si>
  <si>
    <t>eknutton9z@independent.co.uk</t>
  </si>
  <si>
    <t>5760,87 EUR</t>
  </si>
  <si>
    <t>Beynkn, Nolana</t>
  </si>
  <si>
    <t>218.27.56.71</t>
  </si>
  <si>
    <t>nbeynkna0@wikia.com</t>
  </si>
  <si>
    <t>4744,80 EUR</t>
  </si>
  <si>
    <t>Chestnutt, Ruttger</t>
  </si>
  <si>
    <t>162.211.246.61</t>
  </si>
  <si>
    <t>rchestnutta1@nydailynews.com</t>
  </si>
  <si>
    <t>1221,25 EUR</t>
  </si>
  <si>
    <t>Warlaw, Lulu</t>
  </si>
  <si>
    <t>72.28.49.159</t>
  </si>
  <si>
    <t>lwarlawa2@unesco.org</t>
  </si>
  <si>
    <t>Gedney, Roley</t>
  </si>
  <si>
    <t>LA</t>
  </si>
  <si>
    <t>Lao People'S Democratic Republic</t>
  </si>
  <si>
    <t>238.50.245.156</t>
  </si>
  <si>
    <t>rgedneya3@sphinn.com</t>
  </si>
  <si>
    <t>4502,82 EUR</t>
  </si>
  <si>
    <t>Kip</t>
  </si>
  <si>
    <t>Lissandrini, Leonardo</t>
  </si>
  <si>
    <t>232.242.100.83</t>
  </si>
  <si>
    <t>llissandrinia4@eepurl.com</t>
  </si>
  <si>
    <t>Seeks, Pierre</t>
  </si>
  <si>
    <t>244.121.199.196</t>
  </si>
  <si>
    <t>pseeksa5@istockphoto.com</t>
  </si>
  <si>
    <t>3260,90 EUR</t>
  </si>
  <si>
    <t>Comins, Bar</t>
  </si>
  <si>
    <t>209.111.50.208</t>
  </si>
  <si>
    <t>bcominsa6@istockphoto.com</t>
  </si>
  <si>
    <t>Mandell, Giovanni</t>
  </si>
  <si>
    <t>232.107.129.247</t>
  </si>
  <si>
    <t>gmandella7@statcounter.com</t>
  </si>
  <si>
    <t>Dumbare, Dre</t>
  </si>
  <si>
    <t>179.125.215.16</t>
  </si>
  <si>
    <t>ddumbarea8@storify.com</t>
  </si>
  <si>
    <t>Ox, Iggy</t>
  </si>
  <si>
    <t>42.25.55.238</t>
  </si>
  <si>
    <t>ioxa9@about.com</t>
  </si>
  <si>
    <t>1623,28 EUR</t>
  </si>
  <si>
    <t>Stockman, Ronnica</t>
  </si>
  <si>
    <t>217.216.45.107</t>
  </si>
  <si>
    <t>rstockmanaa@japanpost.jp</t>
  </si>
  <si>
    <t>Berndt, Charmian</t>
  </si>
  <si>
    <t>201.67.225.145</t>
  </si>
  <si>
    <t>cberndtab@auda.org.au</t>
  </si>
  <si>
    <t>4147,09 EUR</t>
  </si>
  <si>
    <t>Rooper, Sydney</t>
  </si>
  <si>
    <t>133.156.249.165</t>
  </si>
  <si>
    <t>srooperac@marketwatch.com</t>
  </si>
  <si>
    <t>Cornfoot, Terrel</t>
  </si>
  <si>
    <t>230.19.203.34</t>
  </si>
  <si>
    <t>tcornfootad@wunderground.com</t>
  </si>
  <si>
    <t>911,51 EUR</t>
  </si>
  <si>
    <t>Salatino, Odie</t>
  </si>
  <si>
    <t>167.151.98.149</t>
  </si>
  <si>
    <t>osalatinoae@hibu.com</t>
  </si>
  <si>
    <t>3753,32 EUR</t>
  </si>
  <si>
    <t>Alebrooke, Hubey</t>
  </si>
  <si>
    <t>44.25.91.176</t>
  </si>
  <si>
    <t>halebrookeaf@deviantart.com</t>
  </si>
  <si>
    <t>4436,82 EUR</t>
  </si>
  <si>
    <t>Chitty, Grantley</t>
  </si>
  <si>
    <t>107.14.205.141</t>
  </si>
  <si>
    <t>gchittyag@google.ru</t>
  </si>
  <si>
    <t>Jeckell, Lisle</t>
  </si>
  <si>
    <t>36.63.131.174</t>
  </si>
  <si>
    <t>ljeckellah@go.com</t>
  </si>
  <si>
    <t>Pattemore, Malachi</t>
  </si>
  <si>
    <t>77.174.13.207</t>
  </si>
  <si>
    <t>mpattemoreai@miitbeian.gov.cn</t>
  </si>
  <si>
    <t>Rotherham, Austin</t>
  </si>
  <si>
    <t>34.11.240.78</t>
  </si>
  <si>
    <t>arotherhamaj@zimbio.com</t>
  </si>
  <si>
    <t>Wisby, Titus</t>
  </si>
  <si>
    <t>33.22.127.26</t>
  </si>
  <si>
    <t>twisbyak@photobucket.com</t>
  </si>
  <si>
    <t>Shorthouse, Barnabas</t>
  </si>
  <si>
    <t>218.236.173.134</t>
  </si>
  <si>
    <t>bshorthouseal@yelp.com</t>
  </si>
  <si>
    <t>838,38 EUR</t>
  </si>
  <si>
    <t>Cominotti, Colette</t>
  </si>
  <si>
    <t>233.124.73.21</t>
  </si>
  <si>
    <t>ccominottiam@cloudflare.com</t>
  </si>
  <si>
    <t>593,69 EUR</t>
  </si>
  <si>
    <t>Houlden, Charmine</t>
  </si>
  <si>
    <t>66.45.98.154</t>
  </si>
  <si>
    <t>chouldenan@myspace.com</t>
  </si>
  <si>
    <t>4284,45 EUR</t>
  </si>
  <si>
    <t>Twelve, Vivienne</t>
  </si>
  <si>
    <t>147.110.70.22</t>
  </si>
  <si>
    <t>vtwelveao@is.gd</t>
  </si>
  <si>
    <t>Pepall, Kaspar</t>
  </si>
  <si>
    <t>251.60.73.147</t>
  </si>
  <si>
    <t>kpepallap@seesaa.net</t>
  </si>
  <si>
    <t>4270,61 EUR</t>
  </si>
  <si>
    <t>Gregorio, Bennie</t>
  </si>
  <si>
    <t>72.49.129.96</t>
  </si>
  <si>
    <t>bgregorioaq@state.gov</t>
  </si>
  <si>
    <t>1694,52 EUR</t>
  </si>
  <si>
    <t>Weeds, Nedi</t>
  </si>
  <si>
    <t>29.124.252.134</t>
  </si>
  <si>
    <t>nweedsar@qq.com</t>
  </si>
  <si>
    <t>417,03 EUR</t>
  </si>
  <si>
    <t>Ruffli, Janet</t>
  </si>
  <si>
    <t>28.113.49.139</t>
  </si>
  <si>
    <t>jrufflias@nih.gov</t>
  </si>
  <si>
    <t>4149,47 EUR</t>
  </si>
  <si>
    <t>Brendel, Trumaine</t>
  </si>
  <si>
    <t>16.219.54.212</t>
  </si>
  <si>
    <t>tbrendelat@sakura.ne.jp</t>
  </si>
  <si>
    <t>697,60 EUR</t>
  </si>
  <si>
    <t>Pedroni, Fernandina</t>
  </si>
  <si>
    <t>3.42.204.242</t>
  </si>
  <si>
    <t>fpedroniau@bigcartel.com</t>
  </si>
  <si>
    <t>Pero, Mohandis</t>
  </si>
  <si>
    <t>36.72.158.203</t>
  </si>
  <si>
    <t>mperoav@shop-pro.jp</t>
  </si>
  <si>
    <t>3945,31 EUR</t>
  </si>
  <si>
    <t>Siward, Leandra</t>
  </si>
  <si>
    <t>92.35.191.169</t>
  </si>
  <si>
    <t>lsiwardaw@webnode.com</t>
  </si>
  <si>
    <t>Pinare, Linnet</t>
  </si>
  <si>
    <t>192.98.113.186</t>
  </si>
  <si>
    <t>lpinareax@java.com</t>
  </si>
  <si>
    <t>Braley, Jada</t>
  </si>
  <si>
    <t>249.85.63.8</t>
  </si>
  <si>
    <t>jbraleyay@unc.edu</t>
  </si>
  <si>
    <t>4372,74 EUR</t>
  </si>
  <si>
    <t>Bowdery, Calla</t>
  </si>
  <si>
    <t>28.33.201.134</t>
  </si>
  <si>
    <t>cbowderyaz@e-recht24.de</t>
  </si>
  <si>
    <t>4215,01 EUR</t>
  </si>
  <si>
    <t>MacAllister, Lynne</t>
  </si>
  <si>
    <t>59.225.142.186</t>
  </si>
  <si>
    <t>lmacallisterb0@chicagotribune.com</t>
  </si>
  <si>
    <t>5618,76 EUR</t>
  </si>
  <si>
    <t>Farrimond, Golda</t>
  </si>
  <si>
    <t>76.113.112.90</t>
  </si>
  <si>
    <t>gfarrimondb1@vimeo.com</t>
  </si>
  <si>
    <t>1482,31 EUR</t>
  </si>
  <si>
    <t>Marchant, Dewain</t>
  </si>
  <si>
    <t>10.217.48.19</t>
  </si>
  <si>
    <t>dmarchantb2@naver.com</t>
  </si>
  <si>
    <t>1154,07 EUR</t>
  </si>
  <si>
    <t>Hecks, Karol</t>
  </si>
  <si>
    <t>44.193.43.111</t>
  </si>
  <si>
    <t>khecksb3@washington.edu</t>
  </si>
  <si>
    <t>1139,49 EUR</t>
  </si>
  <si>
    <t>Leighton, Penni</t>
  </si>
  <si>
    <t>186.98.44.26</t>
  </si>
  <si>
    <t>pleightonb4@constantcontact.com</t>
  </si>
  <si>
    <t>Trim, Karita</t>
  </si>
  <si>
    <t>119.94.151.188</t>
  </si>
  <si>
    <t>ktrimb5@naver.com</t>
  </si>
  <si>
    <t>522,39 EUR</t>
  </si>
  <si>
    <t>Ommanney, Merle</t>
  </si>
  <si>
    <t>93.195.70.8</t>
  </si>
  <si>
    <t>mommanneyb6@npr.org</t>
  </si>
  <si>
    <t>1586,54 EUR</t>
  </si>
  <si>
    <t>Padrick, Bev</t>
  </si>
  <si>
    <t>213.244.112.64</t>
  </si>
  <si>
    <t>bpadrickb7@skyrock.com</t>
  </si>
  <si>
    <t>1639,06 EUR</t>
  </si>
  <si>
    <t>Zannuto, Jerrine</t>
  </si>
  <si>
    <t>132.27.94.234</t>
  </si>
  <si>
    <t>jzannutob8@google.de</t>
  </si>
  <si>
    <t>Perot, Desiri</t>
  </si>
  <si>
    <t>19.66.159.254</t>
  </si>
  <si>
    <t>dperotb9@microsoft.com</t>
  </si>
  <si>
    <t>O'Loinn, Shurlock</t>
  </si>
  <si>
    <t>55.210.22.193</t>
  </si>
  <si>
    <t>soloinnba@blinklist.com</t>
  </si>
  <si>
    <t>2189,09 EUR</t>
  </si>
  <si>
    <t>Burgill, Hyacinthe</t>
  </si>
  <si>
    <t>171.62.11.220</t>
  </si>
  <si>
    <t>hburgillbb@amazonaws.com</t>
  </si>
  <si>
    <t>1826,97 EUR</t>
  </si>
  <si>
    <t>Delahunty, Sammy</t>
  </si>
  <si>
    <t>26.134.40.75</t>
  </si>
  <si>
    <t>sdelahuntybc@wsj.com</t>
  </si>
  <si>
    <t>4853,29 EUR</t>
  </si>
  <si>
    <t>Buckland, Nickola</t>
  </si>
  <si>
    <t>193.54.254.42</t>
  </si>
  <si>
    <t>nbucklandbd@state.gov</t>
  </si>
  <si>
    <t>Rudd, Wylma</t>
  </si>
  <si>
    <t>209.101.35.86</t>
  </si>
  <si>
    <t>wruddbe@edublogs.org</t>
  </si>
  <si>
    <t>Holdren, Iver</t>
  </si>
  <si>
    <t>213.89.230.79</t>
  </si>
  <si>
    <t>iholdrenbf@ezinearticles.com</t>
  </si>
  <si>
    <t>Burlingame, Meggi</t>
  </si>
  <si>
    <t>5.206.138.164</t>
  </si>
  <si>
    <t>mburlingamebg@dyndns.org</t>
  </si>
  <si>
    <t>206,35 EUR</t>
  </si>
  <si>
    <t>Shawley, Leora</t>
  </si>
  <si>
    <t>232.155.33.97</t>
  </si>
  <si>
    <t>lshawleybh@guardian.co.uk</t>
  </si>
  <si>
    <t>Limpricht, Adriane</t>
  </si>
  <si>
    <t>169.131.135.206</t>
  </si>
  <si>
    <t>alimprichtbi@w3.org</t>
  </si>
  <si>
    <t>2886,90 EUR</t>
  </si>
  <si>
    <t>McElwee, Myranda</t>
  </si>
  <si>
    <t>186.66.28.144</t>
  </si>
  <si>
    <t>mmcelweebj@tamu.edu</t>
  </si>
  <si>
    <t>Wooff, Franklyn</t>
  </si>
  <si>
    <t>227.103.18.159</t>
  </si>
  <si>
    <t>fwooffbk@disqus.com</t>
  </si>
  <si>
    <t>Brouard, Melitta</t>
  </si>
  <si>
    <t>113.162.153.16</t>
  </si>
  <si>
    <t>mbrouardbl@mac.com</t>
  </si>
  <si>
    <t>Draaisma, Bat</t>
  </si>
  <si>
    <t>136.53.82.244</t>
  </si>
  <si>
    <t>bdraaismabm@ocn.ne.jp</t>
  </si>
  <si>
    <t>1964,69 EUR</t>
  </si>
  <si>
    <t>Zanazzi, Yardley</t>
  </si>
  <si>
    <t>30.174.188.102</t>
  </si>
  <si>
    <t>yzanazzibn@github.com</t>
  </si>
  <si>
    <t>Leatherland, Faustina</t>
  </si>
  <si>
    <t>29.32.233.233</t>
  </si>
  <si>
    <t>fleatherlandbo@jalbum.net</t>
  </si>
  <si>
    <t>138,16 EUR</t>
  </si>
  <si>
    <t>Bayle, Jayme</t>
  </si>
  <si>
    <t>132.201.109.221</t>
  </si>
  <si>
    <t>jbaylebp@google.com.au</t>
  </si>
  <si>
    <t>2690,68 EUR</t>
  </si>
  <si>
    <t>Penbarthy, Even</t>
  </si>
  <si>
    <t>69.244.71.12</t>
  </si>
  <si>
    <t>epenbarthybq@typepad.com</t>
  </si>
  <si>
    <t>5350,94 EUR</t>
  </si>
  <si>
    <t>Dolder, Vladimir</t>
  </si>
  <si>
    <t>249.243.22.129</t>
  </si>
  <si>
    <t>vdolderbr@chicagotribune.com</t>
  </si>
  <si>
    <t>Cattach, Bogart</t>
  </si>
  <si>
    <t>98.61.20.70</t>
  </si>
  <si>
    <t>bcattachbs@japanpost.jp</t>
  </si>
  <si>
    <t>Lyokhin, Ora</t>
  </si>
  <si>
    <t>214.129.149.222</t>
  </si>
  <si>
    <t>olyokhinbt@census.gov</t>
  </si>
  <si>
    <t>2482,87 EUR</t>
  </si>
  <si>
    <t>Castelot, Phillie</t>
  </si>
  <si>
    <t>72.222.122.156</t>
  </si>
  <si>
    <t>pcastelotbu@lycos.com</t>
  </si>
  <si>
    <t>678,01 EUR</t>
  </si>
  <si>
    <t>Ebsworth, Mic</t>
  </si>
  <si>
    <t>117.137.71.36</t>
  </si>
  <si>
    <t>mebsworthbv@amazonaws.com</t>
  </si>
  <si>
    <t>3134,89 EUR</t>
  </si>
  <si>
    <t>Jentet, Renaud</t>
  </si>
  <si>
    <t>222.193.186.11</t>
  </si>
  <si>
    <t>rjentetbw@mit.edu</t>
  </si>
  <si>
    <t>Gwinnell, Rowan</t>
  </si>
  <si>
    <t>131.200.162.93</t>
  </si>
  <si>
    <t>rgwinnellbx@miitbeian.gov.cn</t>
  </si>
  <si>
    <t>81,86 EUR</t>
  </si>
  <si>
    <t>Jewes, Osbourn</t>
  </si>
  <si>
    <t>156.250.36.168</t>
  </si>
  <si>
    <t>ojewesby@friendfeed.com</t>
  </si>
  <si>
    <t>5807,75 EUR</t>
  </si>
  <si>
    <t>Mandrake, Farica</t>
  </si>
  <si>
    <t>37.232.195.29</t>
  </si>
  <si>
    <t>fmandrakebz@ask.com</t>
  </si>
  <si>
    <t>Shipsey, Patrick</t>
  </si>
  <si>
    <t>234.167.39.90</t>
  </si>
  <si>
    <t>pshipseyc0@opera.com</t>
  </si>
  <si>
    <t>1808,51 EUR</t>
  </si>
  <si>
    <t>Keith, Marnia</t>
  </si>
  <si>
    <t>154.150.77.63</t>
  </si>
  <si>
    <t>mkeithc1@taobao.com</t>
  </si>
  <si>
    <t>5139,36 EUR</t>
  </si>
  <si>
    <t>Mannooch, Meredithe</t>
  </si>
  <si>
    <t>94.51.191.254</t>
  </si>
  <si>
    <t>mmannoochc2@ebay.com</t>
  </si>
  <si>
    <t>Burdell, Madlen</t>
  </si>
  <si>
    <t>213.180.105.206</t>
  </si>
  <si>
    <t>mburdellc3@facebook.com</t>
  </si>
  <si>
    <t>5550,53 EUR</t>
  </si>
  <si>
    <t>Burchfield, Gabriell</t>
  </si>
  <si>
    <t>68.156.77.117</t>
  </si>
  <si>
    <t>gburchfieldc4@amazon.de</t>
  </si>
  <si>
    <t>1714,12 EUR</t>
  </si>
  <si>
    <t>Hinkensen, Cirillo</t>
  </si>
  <si>
    <t>240.43.162.241</t>
  </si>
  <si>
    <t>chinkensenc5@technorati.com</t>
  </si>
  <si>
    <t>43,33 EUR</t>
  </si>
  <si>
    <t>O'Riordan, Blanca</t>
  </si>
  <si>
    <t>94.211.42.206</t>
  </si>
  <si>
    <t>boriordanc6@goo.ne.jp</t>
  </si>
  <si>
    <t>374,53 EUR</t>
  </si>
  <si>
    <t>Simondson, Dotty</t>
  </si>
  <si>
    <t>209.206.171.91</t>
  </si>
  <si>
    <t>dsimondsonc7@4shared.com</t>
  </si>
  <si>
    <t>1064,31 EUR</t>
  </si>
  <si>
    <t>Guierre, Beilul</t>
  </si>
  <si>
    <t>32.49.167.164</t>
  </si>
  <si>
    <t>bguierrec8@hud.gov</t>
  </si>
  <si>
    <t>2971,25 EUR</t>
  </si>
  <si>
    <t>Walewski, Worth</t>
  </si>
  <si>
    <t>193.239.61.34</t>
  </si>
  <si>
    <t>wwalewskic9@blogspot.com</t>
  </si>
  <si>
    <t>3322,44 EUR</t>
  </si>
  <si>
    <t>Vasey, Frannie</t>
  </si>
  <si>
    <t>166.247.148.18</t>
  </si>
  <si>
    <t>fvaseyca@virginia.edu</t>
  </si>
  <si>
    <t>1447,22 EUR</t>
  </si>
  <si>
    <t>McGeever, Norris</t>
  </si>
  <si>
    <t>SK</t>
  </si>
  <si>
    <t>Slovakia</t>
  </si>
  <si>
    <t>44.16.189.47</t>
  </si>
  <si>
    <t>nmcgeevercb@princeton.edu</t>
  </si>
  <si>
    <t>2794,30 EUR</t>
  </si>
  <si>
    <t>Slovak Koruna</t>
  </si>
  <si>
    <t>Whitman, Birch</t>
  </si>
  <si>
    <t>208.195.120.85</t>
  </si>
  <si>
    <t>bwhitmancc@vk.com</t>
  </si>
  <si>
    <t>2332,52 EUR</t>
  </si>
  <si>
    <t>Raybould, Tamara</t>
  </si>
  <si>
    <t>114.66.89.178</t>
  </si>
  <si>
    <t>traybouldcd@fc2.com</t>
  </si>
  <si>
    <t>Buckston, Edward</t>
  </si>
  <si>
    <t>115.193.90.219</t>
  </si>
  <si>
    <t>ebuckstonce@huffingtonpost.com</t>
  </si>
  <si>
    <t>Sines, Norby</t>
  </si>
  <si>
    <t>37.127.97.99</t>
  </si>
  <si>
    <t>nsinescf@addtoany.com</t>
  </si>
  <si>
    <t>2925,55 EUR</t>
  </si>
  <si>
    <t>mela Winsor, Miof</t>
  </si>
  <si>
    <t>148.219.89.203</t>
  </si>
  <si>
    <t>mmelacg@aboutads.info</t>
  </si>
  <si>
    <t>1166,36 EUR</t>
  </si>
  <si>
    <t>Trevorrow, Leda</t>
  </si>
  <si>
    <t>221.59.37.171</t>
  </si>
  <si>
    <t>ltrevorrowch@last.fm</t>
  </si>
  <si>
    <t>3828,07 EUR</t>
  </si>
  <si>
    <t>Weeke, Rinaldo</t>
  </si>
  <si>
    <t>217.218.43.4</t>
  </si>
  <si>
    <t>rweekeci@google.co.jp</t>
  </si>
  <si>
    <t>3069,22 EUR</t>
  </si>
  <si>
    <t>Gergolet, Ayn</t>
  </si>
  <si>
    <t>248.104.97.60</t>
  </si>
  <si>
    <t>agergoletcj@dailymotion.com</t>
  </si>
  <si>
    <t>Bovey, Audrie</t>
  </si>
  <si>
    <t>30.39.27.234</t>
  </si>
  <si>
    <t>aboveyck@miibeian.gov.cn</t>
  </si>
  <si>
    <t>Spykings, Gisele</t>
  </si>
  <si>
    <t>193.109.86.5</t>
  </si>
  <si>
    <t>gspykingscl@mtv.com</t>
  </si>
  <si>
    <t>1148,82 EUR</t>
  </si>
  <si>
    <t>Baxendale, Ewan</t>
  </si>
  <si>
    <t>24.178.146.177</t>
  </si>
  <si>
    <t>ebaxendalecm@pinterest.com</t>
  </si>
  <si>
    <t>3057,16 EUR</t>
  </si>
  <si>
    <t>De Ortega, Griffith</t>
  </si>
  <si>
    <t>199.186.147.234</t>
  </si>
  <si>
    <t>gdecn@photobucket.com</t>
  </si>
  <si>
    <t>4188,52 EUR</t>
  </si>
  <si>
    <t>McKennan, Bendick</t>
  </si>
  <si>
    <t>7.206.182.146</t>
  </si>
  <si>
    <t>bmckennanco@woothemes.com</t>
  </si>
  <si>
    <t>4363,52 EUR</t>
  </si>
  <si>
    <t>Routham, Gil</t>
  </si>
  <si>
    <t>132.214.115.46</t>
  </si>
  <si>
    <t>grouthamcp@umich.edu</t>
  </si>
  <si>
    <t>Antill, Nelia</t>
  </si>
  <si>
    <t>35.141.76.127</t>
  </si>
  <si>
    <t>nantillcq@amazon.co.uk</t>
  </si>
  <si>
    <t>Cornillot, Brewster</t>
  </si>
  <si>
    <t>29.241.16.125</t>
  </si>
  <si>
    <t>bcornillotcr@weebly.com</t>
  </si>
  <si>
    <t>Bartholat, Johannes</t>
  </si>
  <si>
    <t>8.239.115.87</t>
  </si>
  <si>
    <t>jbartholatcs@cnn.com</t>
  </si>
  <si>
    <t>1819,99 EUR</t>
  </si>
  <si>
    <t>Hiley, Lief</t>
  </si>
  <si>
    <t>32.47.194.218</t>
  </si>
  <si>
    <t>lhileyct@mozilla.com</t>
  </si>
  <si>
    <t>Tattoo, Atlanta</t>
  </si>
  <si>
    <t>65.181.123.232</t>
  </si>
  <si>
    <t>atattoocu@bandcamp.com</t>
  </si>
  <si>
    <t>4747,75 EUR</t>
  </si>
  <si>
    <t>Charteris, Redd</t>
  </si>
  <si>
    <t>206.40.41.126</t>
  </si>
  <si>
    <t>rcharteriscv@cargocollective.com</t>
  </si>
  <si>
    <t>Prise, Brice</t>
  </si>
  <si>
    <t>21.123.66.80</t>
  </si>
  <si>
    <t>bprisecw@instagram.com</t>
  </si>
  <si>
    <t>5163,48 EUR</t>
  </si>
  <si>
    <t>Chown, Pepe</t>
  </si>
  <si>
    <t>231.110.54.77</t>
  </si>
  <si>
    <t>pchowncx@businesswire.com</t>
  </si>
  <si>
    <t>Purches, Dollie</t>
  </si>
  <si>
    <t>175.50.194.91</t>
  </si>
  <si>
    <t>dpurchescy@netlog.com</t>
  </si>
  <si>
    <t>5445,01 EUR</t>
  </si>
  <si>
    <t>Keech, Shadow</t>
  </si>
  <si>
    <t>225.104.76.182</t>
  </si>
  <si>
    <t>skeechcz@intel.com</t>
  </si>
  <si>
    <t>3253,46 EUR</t>
  </si>
  <si>
    <t>Stebbin, Licha</t>
  </si>
  <si>
    <t>216.33.138.109</t>
  </si>
  <si>
    <t>lstebbind0@webeden.co.uk</t>
  </si>
  <si>
    <t>410,08 EUR</t>
  </si>
  <si>
    <t>Wrankmore, Mariya</t>
  </si>
  <si>
    <t>178.158.231.182</t>
  </si>
  <si>
    <t>mwrankmored1@businesswire.com</t>
  </si>
  <si>
    <t>5797,00 EUR</t>
  </si>
  <si>
    <t>Emerson, Anna-diana</t>
  </si>
  <si>
    <t>48.31.174.55</t>
  </si>
  <si>
    <t>aemersond2@walmart.com</t>
  </si>
  <si>
    <t>1911,61 EUR</t>
  </si>
  <si>
    <t>Havercroft, Belia</t>
  </si>
  <si>
    <t>40.104.190.176</t>
  </si>
  <si>
    <t>bhavercroftd3@vimeo.com</t>
  </si>
  <si>
    <t>1175,37 EUR</t>
  </si>
  <si>
    <t>Spare, Aron</t>
  </si>
  <si>
    <t>53.9.26.66</t>
  </si>
  <si>
    <t>aspared4@washingtonpost.com</t>
  </si>
  <si>
    <t>5995,86 EUR</t>
  </si>
  <si>
    <t>Haddington, Hale</t>
  </si>
  <si>
    <t>132.30.200.84</t>
  </si>
  <si>
    <t>hhaddingtond5@moonfruit.com</t>
  </si>
  <si>
    <t>McElrath, Iggy</t>
  </si>
  <si>
    <t>147.107.246.68</t>
  </si>
  <si>
    <t>imcelrathd6@google.ru</t>
  </si>
  <si>
    <t>4494,55 EUR</t>
  </si>
  <si>
    <t>Fergie, Avery</t>
  </si>
  <si>
    <t>14.187.32.44</t>
  </si>
  <si>
    <t>afergied7@phoca.cz</t>
  </si>
  <si>
    <t>5036,79 EUR</t>
  </si>
  <si>
    <t>Fluger, Marion</t>
  </si>
  <si>
    <t>137.254.188.183</t>
  </si>
  <si>
    <t>mflugerd8@printfriendly.com</t>
  </si>
  <si>
    <t>2011,49 EUR</t>
  </si>
  <si>
    <t>Holstein, Kenny</t>
  </si>
  <si>
    <t>82.200.114.44</t>
  </si>
  <si>
    <t>kholsteind9@dailymail.co.uk</t>
  </si>
  <si>
    <t>1293,97 EUR</t>
  </si>
  <si>
    <t>Simo, Vi</t>
  </si>
  <si>
    <t>179.90.155.131</t>
  </si>
  <si>
    <t>vsimoda@yellowpages.com</t>
  </si>
  <si>
    <t>Kalberer, Donnamarie</t>
  </si>
  <si>
    <t>10.38.69.3</t>
  </si>
  <si>
    <t>dkalbererdb@mail.ru</t>
  </si>
  <si>
    <t>Brewitt, Schuyler</t>
  </si>
  <si>
    <t>181.187.227.9</t>
  </si>
  <si>
    <t>sbrewittdc@tmall.com</t>
  </si>
  <si>
    <t>3693,71 EUR</t>
  </si>
  <si>
    <t>Farquarson, Ikey</t>
  </si>
  <si>
    <t>190.106.74.70</t>
  </si>
  <si>
    <t>ifarquarsondd@wp.com</t>
  </si>
  <si>
    <t>3353,10 EUR</t>
  </si>
  <si>
    <t>Carriage, Daphne</t>
  </si>
  <si>
    <t>7.120.19.21</t>
  </si>
  <si>
    <t>dcarriagede@barnesandnoble.com</t>
  </si>
  <si>
    <t>4352,64 EUR</t>
  </si>
  <si>
    <t>Tanslie, Britt</t>
  </si>
  <si>
    <t>63.22.40.49</t>
  </si>
  <si>
    <t>btansliedf@archive.org</t>
  </si>
  <si>
    <t>Oldaker, Baryram</t>
  </si>
  <si>
    <t>47.38.142.22</t>
  </si>
  <si>
    <t>boldakerdg@tripadvisor.com</t>
  </si>
  <si>
    <t>5137,22 EUR</t>
  </si>
  <si>
    <t>Vockings, Ingemar</t>
  </si>
  <si>
    <t>220.231.53.86</t>
  </si>
  <si>
    <t>ivockingsdh@va.gov</t>
  </si>
  <si>
    <t>Twinbrow, Shelton</t>
  </si>
  <si>
    <t>Bosnia And Herzegovina</t>
  </si>
  <si>
    <t>184.195.206.23</t>
  </si>
  <si>
    <t>stwinbrowdi@furl.net</t>
  </si>
  <si>
    <t>5049,83 EUR</t>
  </si>
  <si>
    <t>Goskar, Alyosha</t>
  </si>
  <si>
    <t>145.47.151.46</t>
  </si>
  <si>
    <t>agoskardj@ft.com</t>
  </si>
  <si>
    <t>184,51 EUR</t>
  </si>
  <si>
    <t>Smead, Maison</t>
  </si>
  <si>
    <t>229.191.234.15</t>
  </si>
  <si>
    <t>msmeaddk@usda.gov</t>
  </si>
  <si>
    <t>5766,44 EUR</t>
  </si>
  <si>
    <t>Izachik, Priscilla</t>
  </si>
  <si>
    <t>PF</t>
  </si>
  <si>
    <t>French Polynesia</t>
  </si>
  <si>
    <t>42.28.165.225</t>
  </si>
  <si>
    <t>pizachikdl@sun.com</t>
  </si>
  <si>
    <t>3187,61 EUR</t>
  </si>
  <si>
    <t>CFP Franc</t>
  </si>
  <si>
    <t>McPartlin, Jocko</t>
  </si>
  <si>
    <t>162.26.236.132</t>
  </si>
  <si>
    <t>jmcpartlindm@so-net.ne.jp</t>
  </si>
  <si>
    <t>4202,99 EUR</t>
  </si>
  <si>
    <t>Deniske, Shir</t>
  </si>
  <si>
    <t>160.210.234.105</t>
  </si>
  <si>
    <t>sdeniskedn@google.pl</t>
  </si>
  <si>
    <t>4633,35 EUR</t>
  </si>
  <si>
    <t>Varren, Mikol</t>
  </si>
  <si>
    <t>20.56.121.191</t>
  </si>
  <si>
    <t>mvarrendo@pen.io</t>
  </si>
  <si>
    <t>Getty, Dannye</t>
  </si>
  <si>
    <t>NE</t>
  </si>
  <si>
    <t>Niger</t>
  </si>
  <si>
    <t>32.131.63.129</t>
  </si>
  <si>
    <t>dgettydp@about.com</t>
  </si>
  <si>
    <t>5070,45 EUR</t>
  </si>
  <si>
    <t>Jorry, Jermayne</t>
  </si>
  <si>
    <t>192.248.70.62</t>
  </si>
  <si>
    <t>jjorrydq@nature.com</t>
  </si>
  <si>
    <t>Hurry, Nathalia</t>
  </si>
  <si>
    <t>13.106.246.242</t>
  </si>
  <si>
    <t>nhurrydr@lycos.com</t>
  </si>
  <si>
    <t>3506,70 EUR</t>
  </si>
  <si>
    <t>Edgeler, Odette</t>
  </si>
  <si>
    <t>66.135.181.211</t>
  </si>
  <si>
    <t>oedgelerds@berkeley.edu</t>
  </si>
  <si>
    <t>3964,80 EUR</t>
  </si>
  <si>
    <t>Jacqueminot, Jan</t>
  </si>
  <si>
    <t>53.110.254.179</t>
  </si>
  <si>
    <t>jjacqueminotdt@vkontakte.ru</t>
  </si>
  <si>
    <t>Croxley, Ignacio</t>
  </si>
  <si>
    <t>254.148.68.250</t>
  </si>
  <si>
    <t>icroxleydu@nps.gov</t>
  </si>
  <si>
    <t>Middas, Cariotta</t>
  </si>
  <si>
    <t>167.82.26.13</t>
  </si>
  <si>
    <t>cmiddasdv@census.gov</t>
  </si>
  <si>
    <t>2398,18 EUR</t>
  </si>
  <si>
    <t>Conlaund, Damiano</t>
  </si>
  <si>
    <t>101.171.152.221</t>
  </si>
  <si>
    <t>dconlaunddw@skyrock.com</t>
  </si>
  <si>
    <t>4636,73 EUR</t>
  </si>
  <si>
    <t>Boot, Petr</t>
  </si>
  <si>
    <t>137.224.52.47</t>
  </si>
  <si>
    <t>pbootdx@canalblog.com</t>
  </si>
  <si>
    <t>4981,35 EUR</t>
  </si>
  <si>
    <t>Tithecote, Gil</t>
  </si>
  <si>
    <t>176.175.181.229</t>
  </si>
  <si>
    <t>gtithecotedy@dagondesign.com</t>
  </si>
  <si>
    <t>Gornar, Dav</t>
  </si>
  <si>
    <t>250.236.2.16</t>
  </si>
  <si>
    <t>dgornardz@microsoft.com</t>
  </si>
  <si>
    <t>Turbill, Petunia</t>
  </si>
  <si>
    <t>92.155.192.26</t>
  </si>
  <si>
    <t>pturbille0@smh.com.au</t>
  </si>
  <si>
    <t>Skiplorne, Nissy</t>
  </si>
  <si>
    <t>203.13.83.215</t>
  </si>
  <si>
    <t>nskiplornee1@acquirethisname.com</t>
  </si>
  <si>
    <t>5330,91 EUR</t>
  </si>
  <si>
    <t>Jowitt, Micky</t>
  </si>
  <si>
    <t>61.248.246.48</t>
  </si>
  <si>
    <t>mjowitte2@sakura.ne.jp</t>
  </si>
  <si>
    <t>Spires, Kori</t>
  </si>
  <si>
    <t>134.146.168.20</t>
  </si>
  <si>
    <t>kspirese3@topsy.com</t>
  </si>
  <si>
    <t>1126,60 EUR</t>
  </si>
  <si>
    <t>Martello, Johannes</t>
  </si>
  <si>
    <t>54.187.79.243</t>
  </si>
  <si>
    <t>jmartelloe4@live.com</t>
  </si>
  <si>
    <t>4228,88 EUR</t>
  </si>
  <si>
    <t>Casarili, Tremayne</t>
  </si>
  <si>
    <t>178.84.97.138</t>
  </si>
  <si>
    <t>tcasarilie5@marriott.com</t>
  </si>
  <si>
    <t>5706,03 EUR</t>
  </si>
  <si>
    <t>Crippin, Isadore</t>
  </si>
  <si>
    <t>25.60.206.148</t>
  </si>
  <si>
    <t>icrippine6@aboutads.info</t>
  </si>
  <si>
    <t>Keeri, Dante</t>
  </si>
  <si>
    <t>227.219.104.68</t>
  </si>
  <si>
    <t>dkeerie7@weibo.com</t>
  </si>
  <si>
    <t>Cicerone, Robbin</t>
  </si>
  <si>
    <t>28.183.41.138</t>
  </si>
  <si>
    <t>rciceronee8@e-recht24.de</t>
  </si>
  <si>
    <t>2058,85 EUR</t>
  </si>
  <si>
    <t>Shatliff, Marnia</t>
  </si>
  <si>
    <t>204.155.88.103</t>
  </si>
  <si>
    <t>mshatliffe9@linkedin.com</t>
  </si>
  <si>
    <t>4487,65 EUR</t>
  </si>
  <si>
    <t>Yashaev, Darlene</t>
  </si>
  <si>
    <t>86.191.70.75</t>
  </si>
  <si>
    <t>dyashaevea@msn.com</t>
  </si>
  <si>
    <t>Severs, Van</t>
  </si>
  <si>
    <t>20.44.106.33</t>
  </si>
  <si>
    <t>vseverseb@ebay.co.uk</t>
  </si>
  <si>
    <t>4630,32 EUR</t>
  </si>
  <si>
    <t>Van der Velden, Lemmie</t>
  </si>
  <si>
    <t>248.222.103.104</t>
  </si>
  <si>
    <t>lvanec@flickr.com</t>
  </si>
  <si>
    <t>635,04 EUR</t>
  </si>
  <si>
    <t>Winnard, Michale</t>
  </si>
  <si>
    <t>105.178.14.126</t>
  </si>
  <si>
    <t>mwinnarded@scientificamerican.com</t>
  </si>
  <si>
    <t>2408,95 EUR</t>
  </si>
  <si>
    <t>Digger, Hermon</t>
  </si>
  <si>
    <t>MG</t>
  </si>
  <si>
    <t>Madagascar</t>
  </si>
  <si>
    <t>221.224.164.6</t>
  </si>
  <si>
    <t>hdiggeree@bizjournals.com</t>
  </si>
  <si>
    <t>4368,05 EUR</t>
  </si>
  <si>
    <t>Ariary</t>
  </si>
  <si>
    <t>Kingswood, Hogan</t>
  </si>
  <si>
    <t>132.165.4.117</t>
  </si>
  <si>
    <t>hkingswoodef@meetup.com</t>
  </si>
  <si>
    <t>Beeze, Edsel</t>
  </si>
  <si>
    <t>169.188.109.220</t>
  </si>
  <si>
    <t>ebeezeeg@cpanel.net</t>
  </si>
  <si>
    <t>2266,12 EUR</t>
  </si>
  <si>
    <t>Mixter, Lyn</t>
  </si>
  <si>
    <t>172.35.99.71</t>
  </si>
  <si>
    <t>lmixtereh@google.es</t>
  </si>
  <si>
    <t>2419,36 EUR</t>
  </si>
  <si>
    <t>Burghall, Joanie</t>
  </si>
  <si>
    <t>161.88.140.28</t>
  </si>
  <si>
    <t>jburghallei@nps.gov</t>
  </si>
  <si>
    <t>Ebbotts, Verne</t>
  </si>
  <si>
    <t>52.61.4.18</t>
  </si>
  <si>
    <t>vebbottsej@nbcnews.com</t>
  </si>
  <si>
    <t>3460,47 EUR</t>
  </si>
  <si>
    <t>Smitherman, Lavinie</t>
  </si>
  <si>
    <t>244.230.184.212</t>
  </si>
  <si>
    <t>lsmithermanek@deviantart.com</t>
  </si>
  <si>
    <t>Canwell, Ameline</t>
  </si>
  <si>
    <t>SD</t>
  </si>
  <si>
    <t>Sudan</t>
  </si>
  <si>
    <t>83.174.66.97</t>
  </si>
  <si>
    <t>acanwellel@theguardian.com</t>
  </si>
  <si>
    <t>2399,12 EUR</t>
  </si>
  <si>
    <t>Sudanese Dinar</t>
  </si>
  <si>
    <t>Debney, Ive</t>
  </si>
  <si>
    <t>SN</t>
  </si>
  <si>
    <t>Senegal</t>
  </si>
  <si>
    <t>184.203.23.127</t>
  </si>
  <si>
    <t>idebneyem@skyrock.com</t>
  </si>
  <si>
    <t>Furmagier, Raf</t>
  </si>
  <si>
    <t>165.226.186.109</t>
  </si>
  <si>
    <t>rfurmagieren@github.com</t>
  </si>
  <si>
    <t>Luddy, Andy</t>
  </si>
  <si>
    <t>105.18.181.37</t>
  </si>
  <si>
    <t>aluddyeo@upenn.edu</t>
  </si>
  <si>
    <t>Botfield, Augustin</t>
  </si>
  <si>
    <t>181.18.82.14</t>
  </si>
  <si>
    <t>abotfieldep@de.vu</t>
  </si>
  <si>
    <t>2953,83 EUR</t>
  </si>
  <si>
    <t>Waison, Boone</t>
  </si>
  <si>
    <t>190.89.174.168</t>
  </si>
  <si>
    <t>bwaisoneq@reference.com</t>
  </si>
  <si>
    <t>Feather, Hubert</t>
  </si>
  <si>
    <t>154.248.46.185</t>
  </si>
  <si>
    <t>hfeatherer@usnews.com</t>
  </si>
  <si>
    <t>1398,15 EUR</t>
  </si>
  <si>
    <t>Climar, Simeon</t>
  </si>
  <si>
    <t>214.213.149.142</t>
  </si>
  <si>
    <t>sclimares@yahoo.co.jp</t>
  </si>
  <si>
    <t>Stollberg, Lorain</t>
  </si>
  <si>
    <t>191.174.210.237</t>
  </si>
  <si>
    <t>lstollberget@meetup.com</t>
  </si>
  <si>
    <t>3137,68 EUR</t>
  </si>
  <si>
    <t>Kennally, Guthrie</t>
  </si>
  <si>
    <t>150.113.7.8</t>
  </si>
  <si>
    <t>gkennallyeu@liveinternet.ru</t>
  </si>
  <si>
    <t>1055,68 EUR</t>
  </si>
  <si>
    <t>Dafydd, Nils</t>
  </si>
  <si>
    <t>106.118.225.171</t>
  </si>
  <si>
    <t>ndafyddev@bluehost.com</t>
  </si>
  <si>
    <t>5604,38 EUR</t>
  </si>
  <si>
    <t>Beushaw, Carroll</t>
  </si>
  <si>
    <t>21.116.173.197</t>
  </si>
  <si>
    <t>cbeushawew@stumbleupon.com</t>
  </si>
  <si>
    <t>Gettings, Zach</t>
  </si>
  <si>
    <t>151.184.132.21</t>
  </si>
  <si>
    <t>zgettingsex@theatlantic.com</t>
  </si>
  <si>
    <t>4307,76 EUR</t>
  </si>
  <si>
    <t>Corkhill, Sylas</t>
  </si>
  <si>
    <t>104.56.209.107</t>
  </si>
  <si>
    <t>scorkhilley@sohu.com</t>
  </si>
  <si>
    <t>2822,85 EUR</t>
  </si>
  <si>
    <t>Lomasney, Dion</t>
  </si>
  <si>
    <t>167.36.190.140</t>
  </si>
  <si>
    <t>dlomasneyez@google.ru</t>
  </si>
  <si>
    <t>Tomasicchio, Land</t>
  </si>
  <si>
    <t>99.208.215.192</t>
  </si>
  <si>
    <t>ltomasicchiof0@mayoclinic.com</t>
  </si>
  <si>
    <t>1126,03 EUR</t>
  </si>
  <si>
    <t>Thackston, Dom</t>
  </si>
  <si>
    <t>97.100.19.141</t>
  </si>
  <si>
    <t>dthackstonf1@jimdo.com</t>
  </si>
  <si>
    <t>Gilhouley, Martie</t>
  </si>
  <si>
    <t>136.28.171.208</t>
  </si>
  <si>
    <t>mgilhouleyf2@theglobeandmail.com</t>
  </si>
  <si>
    <t>2372,29 EUR</t>
  </si>
  <si>
    <t>Quennell, Lucias</t>
  </si>
  <si>
    <t>192.17.163.15</t>
  </si>
  <si>
    <t>lquennellf3@theatlantic.com</t>
  </si>
  <si>
    <t>5330,10 EUR</t>
  </si>
  <si>
    <t>Jordeson, Elita</t>
  </si>
  <si>
    <t>NA</t>
  </si>
  <si>
    <t>Namibia</t>
  </si>
  <si>
    <t>25.129.139.146</t>
  </si>
  <si>
    <t>ejordesonf4@mozilla.org</t>
  </si>
  <si>
    <t>4994,12 EUR</t>
  </si>
  <si>
    <t>Medgewick, Rebeka</t>
  </si>
  <si>
    <t>243.248.206.172</t>
  </si>
  <si>
    <t>rmedgewickf5@vinaora.com</t>
  </si>
  <si>
    <t>87,02 EUR</t>
  </si>
  <si>
    <t>verne Bounds, La</t>
  </si>
  <si>
    <t>19.164.183.33</t>
  </si>
  <si>
    <t>lvernef6@mtv.com</t>
  </si>
  <si>
    <t>5543,72 EUR</t>
  </si>
  <si>
    <t>Barfield, Brandi</t>
  </si>
  <si>
    <t>60.146.66.190</t>
  </si>
  <si>
    <t>bbarfieldf7@sciencedirect.com</t>
  </si>
  <si>
    <t>2450,98 EUR</t>
  </si>
  <si>
    <t>Vella, Annamaria</t>
  </si>
  <si>
    <t>214.133.205.227</t>
  </si>
  <si>
    <t>avellaf8@weather.com</t>
  </si>
  <si>
    <t>2004,22 EUR</t>
  </si>
  <si>
    <t>Chastenet, Bentlee</t>
  </si>
  <si>
    <t>5.39.169.135</t>
  </si>
  <si>
    <t>bchastenetf9@ycombinator.com</t>
  </si>
  <si>
    <t>5560,71 EUR</t>
  </si>
  <si>
    <t>Astlett, Benedetto</t>
  </si>
  <si>
    <t>173.196.205.151</t>
  </si>
  <si>
    <t>bastlettfa@rambler.ru</t>
  </si>
  <si>
    <t>373,02 EUR</t>
  </si>
  <si>
    <t>Gilks, Cynde</t>
  </si>
  <si>
    <t>184.146.10.89</t>
  </si>
  <si>
    <t>cgilksfb@yellowpages.com</t>
  </si>
  <si>
    <t>5125,74 EUR</t>
  </si>
  <si>
    <t>Chiese, Marje</t>
  </si>
  <si>
    <t>163.62.77.231</t>
  </si>
  <si>
    <t>mchiesefc@about.com</t>
  </si>
  <si>
    <t>4468,58 EUR</t>
  </si>
  <si>
    <t>Boxen, Fredek</t>
  </si>
  <si>
    <t>195.26.243.192</t>
  </si>
  <si>
    <t>fboxenfd@cbsnews.com</t>
  </si>
  <si>
    <t>5810,88 EUR</t>
  </si>
  <si>
    <t>Boother, Silvain</t>
  </si>
  <si>
    <t>196.187.162.225</t>
  </si>
  <si>
    <t>sbootherfe@ebay.co.uk</t>
  </si>
  <si>
    <t>5031,79 EUR</t>
  </si>
  <si>
    <t>Handford, Audrey</t>
  </si>
  <si>
    <t>166.99.98.254</t>
  </si>
  <si>
    <t>ahandfordff@weibo.com</t>
  </si>
  <si>
    <t>4386,34 EUR</t>
  </si>
  <si>
    <t>Marte, Kathie</t>
  </si>
  <si>
    <t>97.211.80.226</t>
  </si>
  <si>
    <t>kmartefg@sogou.com</t>
  </si>
  <si>
    <t>2080,79 EUR</t>
  </si>
  <si>
    <t>Brian, Sollie</t>
  </si>
  <si>
    <t>49.5.47.199</t>
  </si>
  <si>
    <t>sbrianfh@shop-pro.jp</t>
  </si>
  <si>
    <t>Whiteford, Arni</t>
  </si>
  <si>
    <t>237.43.252.227</t>
  </si>
  <si>
    <t>awhitefordfi@xrea.com</t>
  </si>
  <si>
    <t>Mougin, Neilla</t>
  </si>
  <si>
    <t>120.75.128.24</t>
  </si>
  <si>
    <t>nmouginfj@last.fm</t>
  </si>
  <si>
    <t>181,95 EUR</t>
  </si>
  <si>
    <t>McCuthais, Pippa</t>
  </si>
  <si>
    <t>75.152.98.14</t>
  </si>
  <si>
    <t>pmccuthaisfk@odnoklassniki.ru</t>
  </si>
  <si>
    <t>5853,28 EUR</t>
  </si>
  <si>
    <t>Jecock, Talyah</t>
  </si>
  <si>
    <t>249.165.2.8</t>
  </si>
  <si>
    <t>tjecockfl@taobao.com</t>
  </si>
  <si>
    <t>155,17 EUR</t>
  </si>
  <si>
    <t>Ezzell, Salmon</t>
  </si>
  <si>
    <t>239.47.191.196</t>
  </si>
  <si>
    <t>sezzellfm@discuz.net</t>
  </si>
  <si>
    <t>605,81 EUR</t>
  </si>
  <si>
    <t>Delouch, Baxter</t>
  </si>
  <si>
    <t>68.145.93.22</t>
  </si>
  <si>
    <t>bdelouchfn@trellian.com</t>
  </si>
  <si>
    <t>95,27 EUR</t>
  </si>
  <si>
    <t>Sola, Skippie</t>
  </si>
  <si>
    <t>60.96.70.37</t>
  </si>
  <si>
    <t>ssolafo@vkontakte.ru</t>
  </si>
  <si>
    <t>2611,37 EUR</t>
  </si>
  <si>
    <t>Crunkhorn, Sheila</t>
  </si>
  <si>
    <t>136.153.231.173</t>
  </si>
  <si>
    <t>scrunkhornfp@skype.com</t>
  </si>
  <si>
    <t>2649,44 EUR</t>
  </si>
  <si>
    <t>Phillcox, Prentice</t>
  </si>
  <si>
    <t>201.51.51.52</t>
  </si>
  <si>
    <t>pphillcoxfq@ezinearticles.com</t>
  </si>
  <si>
    <t>5404,22 EUR</t>
  </si>
  <si>
    <t>Furneaux, Ruthie</t>
  </si>
  <si>
    <t>ME</t>
  </si>
  <si>
    <t>Montenegro</t>
  </si>
  <si>
    <t>197.95.110.61</t>
  </si>
  <si>
    <t>rfurneauxfr@yellowpages.com</t>
  </si>
  <si>
    <t>Grzelewski, Kliment</t>
  </si>
  <si>
    <t>22.202.10.8</t>
  </si>
  <si>
    <t>kgrzelewskifs@arizona.edu</t>
  </si>
  <si>
    <t>412,32 EUR</t>
  </si>
  <si>
    <t>Lilie, Koralle</t>
  </si>
  <si>
    <t>48.220.209.203</t>
  </si>
  <si>
    <t>klilieft@trellian.com</t>
  </si>
  <si>
    <t>5680,99 EUR</t>
  </si>
  <si>
    <t>De Santos, Eyde</t>
  </si>
  <si>
    <t>166.82.201.4</t>
  </si>
  <si>
    <t>edefu@reference.com</t>
  </si>
  <si>
    <t>3339,14 EUR</t>
  </si>
  <si>
    <t>Kitcat, Garreth</t>
  </si>
  <si>
    <t>139.105.27.66</t>
  </si>
  <si>
    <t>gkitcatfv@europa.eu</t>
  </si>
  <si>
    <t>3182,07 EUR</t>
  </si>
  <si>
    <t>Beasant, Bryanty</t>
  </si>
  <si>
    <t>165.185.185.249</t>
  </si>
  <si>
    <t>bbeasantfw@amazon.com</t>
  </si>
  <si>
    <t>2626,11 EUR</t>
  </si>
  <si>
    <t>Findlater, Kizzee</t>
  </si>
  <si>
    <t>133.11.36.204</t>
  </si>
  <si>
    <t>kfindlaterfx@census.gov</t>
  </si>
  <si>
    <t>723,81 EUR</t>
  </si>
  <si>
    <t>Beek, Willard</t>
  </si>
  <si>
    <t>80.254.219.28</t>
  </si>
  <si>
    <t>wbeekfy@sbwire.com</t>
  </si>
  <si>
    <t>427,67 EUR</t>
  </si>
  <si>
    <t>Spykings, Tann</t>
  </si>
  <si>
    <t>5.225.187.18</t>
  </si>
  <si>
    <t>tspykingsfz@rambler.ru</t>
  </si>
  <si>
    <t>407,13 EUR</t>
  </si>
  <si>
    <t>Lynock, Sharla</t>
  </si>
  <si>
    <t>106.57.198.124</t>
  </si>
  <si>
    <t>slynockg0@a8.net</t>
  </si>
  <si>
    <t>McGairl, Vic</t>
  </si>
  <si>
    <t>212.137.196.99</t>
  </si>
  <si>
    <t>vmcgairlg1@senate.gov</t>
  </si>
  <si>
    <t>McKeurton, Gerhard</t>
  </si>
  <si>
    <t>242.121.248.9</t>
  </si>
  <si>
    <t>gmckeurtong2@xrea.com</t>
  </si>
  <si>
    <t>53,00 EUR</t>
  </si>
  <si>
    <t>Deshon, Merry</t>
  </si>
  <si>
    <t>177.50.99.34</t>
  </si>
  <si>
    <t>mdeshong3@foxnews.com</t>
  </si>
  <si>
    <t>1100,40 EUR</t>
  </si>
  <si>
    <t>Allkins, Sandor</t>
  </si>
  <si>
    <t>187.124.206.248</t>
  </si>
  <si>
    <t>sallkinsg4@elegantthemes.com</t>
  </si>
  <si>
    <t>4313,66 EUR</t>
  </si>
  <si>
    <t>Foran, Isidoro</t>
  </si>
  <si>
    <t>80.112.123.223</t>
  </si>
  <si>
    <t>iforang5@cpanel.net</t>
  </si>
  <si>
    <t>358,87 EUR</t>
  </si>
  <si>
    <t>Rottcher, Wald</t>
  </si>
  <si>
    <t>181.178.243.250</t>
  </si>
  <si>
    <t>wrottcherg6@w3.org</t>
  </si>
  <si>
    <t>Ailward, Terri-jo</t>
  </si>
  <si>
    <t>XK</t>
  </si>
  <si>
    <t>Kosovo</t>
  </si>
  <si>
    <t>237.37.246.105</t>
  </si>
  <si>
    <t>tailwardg7@springer.com</t>
  </si>
  <si>
    <t>5863,85 EUR</t>
  </si>
  <si>
    <t>Gurnee, Gordie</t>
  </si>
  <si>
    <t>46.22.42.143</t>
  </si>
  <si>
    <t>ggurneeg8@jugem.jp</t>
  </si>
  <si>
    <t>1854,42 EUR</t>
  </si>
  <si>
    <t>Flowers, Kennett</t>
  </si>
  <si>
    <t>8.74.249.113</t>
  </si>
  <si>
    <t>kflowersg9@slideshare.net</t>
  </si>
  <si>
    <t>Squeers, Godiva</t>
  </si>
  <si>
    <t>238.95.138.109</t>
  </si>
  <si>
    <t>gsqueersga@over-blog.com</t>
  </si>
  <si>
    <t>3385,70 EUR</t>
  </si>
  <si>
    <t>Rooper, Layla</t>
  </si>
  <si>
    <t>67.189.162.203</t>
  </si>
  <si>
    <t>lroopergb@behance.net</t>
  </si>
  <si>
    <t>3533,99 EUR</t>
  </si>
  <si>
    <t>Brosel, Estele</t>
  </si>
  <si>
    <t>117.127.173.99</t>
  </si>
  <si>
    <t>ebroselgc@goo.ne.jp</t>
  </si>
  <si>
    <t>4913,00 EUR</t>
  </si>
  <si>
    <t>Cakebread, Elberta</t>
  </si>
  <si>
    <t>57.199.241.71</t>
  </si>
  <si>
    <t>ecakebreadgd@freewebs.com</t>
  </si>
  <si>
    <t>Breeder, Walker</t>
  </si>
  <si>
    <t>155.77.111.29</t>
  </si>
  <si>
    <t>wbreederge@jimdo.com</t>
  </si>
  <si>
    <t>2825,22 EUR</t>
  </si>
  <si>
    <t>Abad, Graeme</t>
  </si>
  <si>
    <t>81.125.62.122</t>
  </si>
  <si>
    <t>gabadgf@feedburner.com</t>
  </si>
  <si>
    <t>670,32 EUR</t>
  </si>
  <si>
    <t>Challen, Sal</t>
  </si>
  <si>
    <t>200.65.100.135</t>
  </si>
  <si>
    <t>schallengg@abc.net.au</t>
  </si>
  <si>
    <t>Sheering, Joshuah</t>
  </si>
  <si>
    <t>113.24.6.244</t>
  </si>
  <si>
    <t>jsheeringgh@people.com.cn</t>
  </si>
  <si>
    <t>1740,55 EUR</t>
  </si>
  <si>
    <t>Shortcliffe, Peyton</t>
  </si>
  <si>
    <t>41.230.83.190</t>
  </si>
  <si>
    <t>pshortcliffegi@tinypic.com</t>
  </si>
  <si>
    <t>Huster, Davita</t>
  </si>
  <si>
    <t>36.63.163.216</t>
  </si>
  <si>
    <t>dhustergj@japanpost.jp</t>
  </si>
  <si>
    <t>787,88 EUR</t>
  </si>
  <si>
    <t>Edeler, Lonny</t>
  </si>
  <si>
    <t>68.116.15.246</t>
  </si>
  <si>
    <t>ledelergk@flickr.com</t>
  </si>
  <si>
    <t>Clemmen, Cleo</t>
  </si>
  <si>
    <t>175.70.170.236</t>
  </si>
  <si>
    <t>cclemmengl@wufoo.com</t>
  </si>
  <si>
    <t>5941,97 EUR</t>
  </si>
  <si>
    <t>Janks, Gibb</t>
  </si>
  <si>
    <t>250.83.177.95</t>
  </si>
  <si>
    <t>gjanksgm@com.com</t>
  </si>
  <si>
    <t>3942,43 EUR</t>
  </si>
  <si>
    <t>Streeten, Tann</t>
  </si>
  <si>
    <t>7.54.25.79</t>
  </si>
  <si>
    <t>tstreetengn@nps.gov</t>
  </si>
  <si>
    <t>Pedro, Elvira</t>
  </si>
  <si>
    <t>12.218.99.208</t>
  </si>
  <si>
    <t>epedrogo@china.com.cn</t>
  </si>
  <si>
    <t>2516,54 EUR</t>
  </si>
  <si>
    <t>Kondrat, Trista</t>
  </si>
  <si>
    <t>251.8.49.243</t>
  </si>
  <si>
    <t>tkondratgp@flickr.com</t>
  </si>
  <si>
    <t>428,07 EUR</t>
  </si>
  <si>
    <t>Yegorchenkov, Jule</t>
  </si>
  <si>
    <t>191.77.200.245</t>
  </si>
  <si>
    <t>jyegorchenkovgq@list-manage.com</t>
  </si>
  <si>
    <t>4511,67 EUR</t>
  </si>
  <si>
    <t>Braunton, Irwinn</t>
  </si>
  <si>
    <t>Syrian Arab Republic</t>
  </si>
  <si>
    <t>107.132.63.7</t>
  </si>
  <si>
    <t>ibrauntongr@lulu.com</t>
  </si>
  <si>
    <t>3163,96 EUR</t>
  </si>
  <si>
    <t>Blannin, Hanny</t>
  </si>
  <si>
    <t>118.164.163.140</t>
  </si>
  <si>
    <t>hblannings@booking.com</t>
  </si>
  <si>
    <t>1147,37 EUR</t>
  </si>
  <si>
    <t>Peasnone, Vivianna</t>
  </si>
  <si>
    <t>29.193.22.42</t>
  </si>
  <si>
    <t>vpeasnonegt@un.org</t>
  </si>
  <si>
    <t>Fermor, Clari</t>
  </si>
  <si>
    <t>190.77.254.30</t>
  </si>
  <si>
    <t>cfermorgu@latimes.com</t>
  </si>
  <si>
    <t>3658,36 EUR</t>
  </si>
  <si>
    <t>Teas, Mandel</t>
  </si>
  <si>
    <t>64.244.106.141</t>
  </si>
  <si>
    <t>mteasgv@nymag.com</t>
  </si>
  <si>
    <t>3449,58 EUR</t>
  </si>
  <si>
    <t>Ramelet, Mercy</t>
  </si>
  <si>
    <t>151.225.119.227</t>
  </si>
  <si>
    <t>mrameletgw@wikipedia.org</t>
  </si>
  <si>
    <t>993,84 EUR</t>
  </si>
  <si>
    <t>Sweed, Violante</t>
  </si>
  <si>
    <t>Cote D'Ivoire</t>
  </si>
  <si>
    <t>245.144.174.200</t>
  </si>
  <si>
    <t>vsweedgx@issuu.com</t>
  </si>
  <si>
    <t>1347,04 EUR</t>
  </si>
  <si>
    <t>Goublier, Chad</t>
  </si>
  <si>
    <t>147.108.129.29</t>
  </si>
  <si>
    <t>cgoubliergy@etsy.com</t>
  </si>
  <si>
    <t>5823,14 EUR</t>
  </si>
  <si>
    <t>Lomath, Geneva</t>
  </si>
  <si>
    <t>243.169.132.155</t>
  </si>
  <si>
    <t>glomathgz@hibu.com</t>
  </si>
  <si>
    <t>Lillecrap, Belita</t>
  </si>
  <si>
    <t>117.87.68.132</t>
  </si>
  <si>
    <t>blillecraph0@ezinearticles.com</t>
  </si>
  <si>
    <t>Oxborough, Brandea</t>
  </si>
  <si>
    <t>51.248.237.187</t>
  </si>
  <si>
    <t>boxboroughh1@blogger.com</t>
  </si>
  <si>
    <t>3413,66 EUR</t>
  </si>
  <si>
    <t>Palay, Martyn</t>
  </si>
  <si>
    <t>44.187.72.74</t>
  </si>
  <si>
    <t>mpalayh2@histats.com</t>
  </si>
  <si>
    <t>154,08 EUR</t>
  </si>
  <si>
    <t>Shawell, Christean</t>
  </si>
  <si>
    <t>130.65.139.114</t>
  </si>
  <si>
    <t>cshawellh3@odnoklassniki.ru</t>
  </si>
  <si>
    <t>MacLure, Karlik</t>
  </si>
  <si>
    <t>165.220.43.86</t>
  </si>
  <si>
    <t>kmaclureh4@alibaba.com</t>
  </si>
  <si>
    <t>2485,90 EUR</t>
  </si>
  <si>
    <t>De Giovanni, Gelya</t>
  </si>
  <si>
    <t>170.98.87.44</t>
  </si>
  <si>
    <t>gdeh5@mozilla.com</t>
  </si>
  <si>
    <t>925,68 EUR</t>
  </si>
  <si>
    <t>Cristofaro, Denny</t>
  </si>
  <si>
    <t>121.29.51.20</t>
  </si>
  <si>
    <t>dcristofaroh6@jalbum.net</t>
  </si>
  <si>
    <t>2627,88 EUR</t>
  </si>
  <si>
    <t>Hurley, Bee</t>
  </si>
  <si>
    <t>204.38.80.33</t>
  </si>
  <si>
    <t>bhurleyh7@uol.com.br</t>
  </si>
  <si>
    <t>Abbe, Lauritz</t>
  </si>
  <si>
    <t>224.191.214.15</t>
  </si>
  <si>
    <t>labbeh8@upenn.edu</t>
  </si>
  <si>
    <t>5391,10 EUR</t>
  </si>
  <si>
    <t>Vines, Isabelita</t>
  </si>
  <si>
    <t>139.151.154.95</t>
  </si>
  <si>
    <t>ivinesh9@netscape.com</t>
  </si>
  <si>
    <t>Yarwood, Rosana</t>
  </si>
  <si>
    <t>107.78.88.208</t>
  </si>
  <si>
    <t>ryarwoodha@hubpages.com</t>
  </si>
  <si>
    <t>5426,81 EUR</t>
  </si>
  <si>
    <t>Simenet, Pyotr</t>
  </si>
  <si>
    <t>PA</t>
  </si>
  <si>
    <t>Panama</t>
  </si>
  <si>
    <t>86.83.84.32</t>
  </si>
  <si>
    <t>psimenethb@google.co.jp</t>
  </si>
  <si>
    <t>3153,25 EUR</t>
  </si>
  <si>
    <t>Balboa</t>
  </si>
  <si>
    <t>Illing, Waylin</t>
  </si>
  <si>
    <t>154.128.232.204</t>
  </si>
  <si>
    <t>willinghc@ask.com</t>
  </si>
  <si>
    <t>1480,04 EUR</t>
  </si>
  <si>
    <t>Shayler, George</t>
  </si>
  <si>
    <t>229.227.110.42</t>
  </si>
  <si>
    <t>gshaylerhd@tuttocitta.it</t>
  </si>
  <si>
    <t>Ivasyushkin, Josh</t>
  </si>
  <si>
    <t>150.175.152.39</t>
  </si>
  <si>
    <t>jivasyushkinhe@constantcontact.com</t>
  </si>
  <si>
    <t>4472,63 EUR</t>
  </si>
  <si>
    <t>De Gouy, Gabi</t>
  </si>
  <si>
    <t>126.12.69.252</t>
  </si>
  <si>
    <t>gdehf@cbc.ca</t>
  </si>
  <si>
    <t>3159,79 EUR</t>
  </si>
  <si>
    <t>Mundow, Lacie</t>
  </si>
  <si>
    <t>54.142.58.68</t>
  </si>
  <si>
    <t>lmundowhg@odnoklassniki.ru</t>
  </si>
  <si>
    <t>3452,08 EUR</t>
  </si>
  <si>
    <t>Makin, Ryley</t>
  </si>
  <si>
    <t>147.183.147.138</t>
  </si>
  <si>
    <t>rmakinhh@istockphoto.com</t>
  </si>
  <si>
    <t>4118,91 EUR</t>
  </si>
  <si>
    <t>Snel, Darcy</t>
  </si>
  <si>
    <t>226.23.105.67</t>
  </si>
  <si>
    <t>dsnelhi@cbc.ca</t>
  </si>
  <si>
    <t>5212,22 EUR</t>
  </si>
  <si>
    <t>Stiebler, Wally</t>
  </si>
  <si>
    <t>43.100.8.14</t>
  </si>
  <si>
    <t>wstieblerhj@geocities.jp</t>
  </si>
  <si>
    <t>2589,50 EUR</t>
  </si>
  <si>
    <t>Swindells, Bel</t>
  </si>
  <si>
    <t>169.153.144.202</t>
  </si>
  <si>
    <t>bswindellshk@miibeian.gov.cn</t>
  </si>
  <si>
    <t>Stirtle, Ansell</t>
  </si>
  <si>
    <t>242.167.219.27</t>
  </si>
  <si>
    <t>astirtlehl@wsj.com</t>
  </si>
  <si>
    <t>532,41 EUR</t>
  </si>
  <si>
    <t>Curry, Kelvin</t>
  </si>
  <si>
    <t>94.157.92.102</t>
  </si>
  <si>
    <t>kcurryhm@bizjournals.com</t>
  </si>
  <si>
    <t>Braam, Ashby</t>
  </si>
  <si>
    <t>107.68.63.138</t>
  </si>
  <si>
    <t>abraamhn@blinklist.com</t>
  </si>
  <si>
    <t>Yendle, Corbie</t>
  </si>
  <si>
    <t>143.134.6.11</t>
  </si>
  <si>
    <t>cyendleho@msn.com</t>
  </si>
  <si>
    <t>4340,83 EUR</t>
  </si>
  <si>
    <t>Lathee, Guy</t>
  </si>
  <si>
    <t>204.124.119.248</t>
  </si>
  <si>
    <t>glatheehp@ifeng.com</t>
  </si>
  <si>
    <t>266,64 EUR</t>
  </si>
  <si>
    <t>Joutapaitis, Kerby</t>
  </si>
  <si>
    <t>101.143.176.74</t>
  </si>
  <si>
    <t>kjoutapaitishq@icio.us</t>
  </si>
  <si>
    <t>Bacher, Aubine</t>
  </si>
  <si>
    <t>83.192.10.4</t>
  </si>
  <si>
    <t>abacherhr@t-online.de</t>
  </si>
  <si>
    <t>3955,93 EUR</t>
  </si>
  <si>
    <t>Ghidini, Andre</t>
  </si>
  <si>
    <t>62.120.213.61</t>
  </si>
  <si>
    <t>aghidinihs@ustream.tv</t>
  </si>
  <si>
    <t>Capper, Zebadiah</t>
  </si>
  <si>
    <t>182.107.96.110</t>
  </si>
  <si>
    <t>zcapperht@hp.com</t>
  </si>
  <si>
    <t>3956,20 EUR</t>
  </si>
  <si>
    <t>Deddum, Perrine</t>
  </si>
  <si>
    <t>146.15.66.174</t>
  </si>
  <si>
    <t>pdeddumhu@wufoo.com</t>
  </si>
  <si>
    <t>Mc Carrick, Hoebart</t>
  </si>
  <si>
    <t>160.7.221.142</t>
  </si>
  <si>
    <t>hmchv@nhs.uk</t>
  </si>
  <si>
    <t>Muscroft, Danny</t>
  </si>
  <si>
    <t>116.120.190.201</t>
  </si>
  <si>
    <t>dmuscrofthw@yale.edu</t>
  </si>
  <si>
    <t>5648,98 EUR</t>
  </si>
  <si>
    <t>Wolford, Ephrayim</t>
  </si>
  <si>
    <t>132.48.39.8</t>
  </si>
  <si>
    <t>ewolfordhx@dedecms.com</t>
  </si>
  <si>
    <t>Churn, Silvester</t>
  </si>
  <si>
    <t>56.205.67.198</t>
  </si>
  <si>
    <t>schurnhy@ehow.com</t>
  </si>
  <si>
    <t>1838,90 EUR</t>
  </si>
  <si>
    <t>Tebbet, Nicholle</t>
  </si>
  <si>
    <t>128.131.121.9</t>
  </si>
  <si>
    <t>ntebbethz@mit.edu</t>
  </si>
  <si>
    <t>Trail, Sax</t>
  </si>
  <si>
    <t>114.208.33.21</t>
  </si>
  <si>
    <t>straili0@godaddy.com</t>
  </si>
  <si>
    <t>894,70 EUR</t>
  </si>
  <si>
    <t>Aldwick, Palm</t>
  </si>
  <si>
    <t>152.214.151.3</t>
  </si>
  <si>
    <t>paldwicki1@webnode.com</t>
  </si>
  <si>
    <t>Simakov, Dedra</t>
  </si>
  <si>
    <t>25.25.91.153</t>
  </si>
  <si>
    <t>dsimakovi2@shareasale.com</t>
  </si>
  <si>
    <t>Dunning, Eric</t>
  </si>
  <si>
    <t>210.7.176.43</t>
  </si>
  <si>
    <t>edunningi3@thetimes.co.uk</t>
  </si>
  <si>
    <t>Lightoller, Brandyn</t>
  </si>
  <si>
    <t>254.148.236.178</t>
  </si>
  <si>
    <t>blightolleri4@wiley.com</t>
  </si>
  <si>
    <t>5685,07 EUR</t>
  </si>
  <si>
    <t>Lay, Bendicty</t>
  </si>
  <si>
    <t>12.70.173.211</t>
  </si>
  <si>
    <t>blayi5@seattletimes.com</t>
  </si>
  <si>
    <t>De Cruz, Elsworth</t>
  </si>
  <si>
    <t>19.97.238.244</t>
  </si>
  <si>
    <t>edei6@amazon.com</t>
  </si>
  <si>
    <t>Kettlewell, Ezra</t>
  </si>
  <si>
    <t>54.202.215.117</t>
  </si>
  <si>
    <t>ekettlewelli7@marketwatch.com</t>
  </si>
  <si>
    <t>Youles, Portia</t>
  </si>
  <si>
    <t>121.66.32.2</t>
  </si>
  <si>
    <t>pyoulesi8@disqus.com</t>
  </si>
  <si>
    <t>2765,59 EUR</t>
  </si>
  <si>
    <t>Duberry, Trescha</t>
  </si>
  <si>
    <t>41.8.85.33</t>
  </si>
  <si>
    <t>tduberryi9@ask.com</t>
  </si>
  <si>
    <t>Hekkert, Cirilo</t>
  </si>
  <si>
    <t>114.103.189.129</t>
  </si>
  <si>
    <t>chekkertia@auda.org.au</t>
  </si>
  <si>
    <t>3718,04 EUR</t>
  </si>
  <si>
    <t>Twell, Lezley</t>
  </si>
  <si>
    <t>172.14.115.65</t>
  </si>
  <si>
    <t>ltwellib@squidoo.com</t>
  </si>
  <si>
    <t>Morey, Lorrie</t>
  </si>
  <si>
    <t>102.195.39.179</t>
  </si>
  <si>
    <t>lmoreyic@va.gov</t>
  </si>
  <si>
    <t>4884,01 EUR</t>
  </si>
  <si>
    <t>Tandy, Glennie</t>
  </si>
  <si>
    <t>210.69.24.53</t>
  </si>
  <si>
    <t>gtandyid@blogger.com</t>
  </si>
  <si>
    <t>Rawstorn, Gwenette</t>
  </si>
  <si>
    <t>234.93.58.66</t>
  </si>
  <si>
    <t>grawstornie@tamu.edu</t>
  </si>
  <si>
    <t>356,38 EUR</t>
  </si>
  <si>
    <t>Place, Georges</t>
  </si>
  <si>
    <t>63.152.115.18</t>
  </si>
  <si>
    <t>gplaceif@squarespace.com</t>
  </si>
  <si>
    <t>1505,83 EUR</t>
  </si>
  <si>
    <t>McRobb, Jozef</t>
  </si>
  <si>
    <t>119.44.238.226</t>
  </si>
  <si>
    <t>jmcrobbig@addthis.com</t>
  </si>
  <si>
    <t>Dorn, Andeee</t>
  </si>
  <si>
    <t>57.204.139.118</t>
  </si>
  <si>
    <t>adornih@flavors.me</t>
  </si>
  <si>
    <t>5185,03 EUR</t>
  </si>
  <si>
    <t>Fallis, Tommy</t>
  </si>
  <si>
    <t>112.184.150.243</t>
  </si>
  <si>
    <t>tfallisii@photobucket.com</t>
  </si>
  <si>
    <t>1121,70 EUR</t>
  </si>
  <si>
    <t>Lafranconi, Catherin</t>
  </si>
  <si>
    <t>171.142.186.60</t>
  </si>
  <si>
    <t>clafranconiij@youtube.com</t>
  </si>
  <si>
    <t>Colten, Arvin</t>
  </si>
  <si>
    <t>245.65.120.73</t>
  </si>
  <si>
    <t>acoltenik@google.com.br</t>
  </si>
  <si>
    <t>Itzkovsky, Gerhardt</t>
  </si>
  <si>
    <t>204.11.191.90</t>
  </si>
  <si>
    <t>gitzkovskyil@joomla.org</t>
  </si>
  <si>
    <t>2077,19 EUR</t>
  </si>
  <si>
    <t>Bloomer, Athena</t>
  </si>
  <si>
    <t>111.78.29.216</t>
  </si>
  <si>
    <t>abloomerim@chronoengine.com</t>
  </si>
  <si>
    <t>5105,50 EUR</t>
  </si>
  <si>
    <t>Sewell, Any</t>
  </si>
  <si>
    <t>149.17.38.21</t>
  </si>
  <si>
    <t>asewellin@fema.gov</t>
  </si>
  <si>
    <t>5705,96 EUR</t>
  </si>
  <si>
    <t>Jeskins, Bjorn</t>
  </si>
  <si>
    <t>37.59.229.135</t>
  </si>
  <si>
    <t>bjeskinsio@elegantthemes.com</t>
  </si>
  <si>
    <t>1394,62 EUR</t>
  </si>
  <si>
    <t>Clowley, Sheilah</t>
  </si>
  <si>
    <t>169.20.19.31</t>
  </si>
  <si>
    <t>sclowleyip@youtube.com</t>
  </si>
  <si>
    <t>Addis, Romy</t>
  </si>
  <si>
    <t>ZW</t>
  </si>
  <si>
    <t>Zimbabwe</t>
  </si>
  <si>
    <t>10.165.231.183</t>
  </si>
  <si>
    <t>raddisiq@google.fr</t>
  </si>
  <si>
    <t>2546,65 EUR</t>
  </si>
  <si>
    <t>Zimbabwe Dollar</t>
  </si>
  <si>
    <t>Ambler, Jerome</t>
  </si>
  <si>
    <t>103.240.86.160</t>
  </si>
  <si>
    <t>jamblerir@blogs.com</t>
  </si>
  <si>
    <t>1939,06 EUR</t>
  </si>
  <si>
    <t>Risbrough, Billie</t>
  </si>
  <si>
    <t>71.116.167.144</t>
  </si>
  <si>
    <t>brisbroughis@japanpost.jp</t>
  </si>
  <si>
    <t>4064,33 EUR</t>
  </si>
  <si>
    <t>Melliard, Ravi</t>
  </si>
  <si>
    <t>209.167.43.94</t>
  </si>
  <si>
    <t>rmelliardit@mozilla.org</t>
  </si>
  <si>
    <t>Rontree, Nikolos</t>
  </si>
  <si>
    <t>221.163.160.62</t>
  </si>
  <si>
    <t>nrontreeiu@newyorker.com</t>
  </si>
  <si>
    <t>2733,56 EUR</t>
  </si>
  <si>
    <t>Jessep, Jerome</t>
  </si>
  <si>
    <t>CG</t>
  </si>
  <si>
    <t>Congo</t>
  </si>
  <si>
    <t>122.191.9.230</t>
  </si>
  <si>
    <t>jjessepiv@fotki.com</t>
  </si>
  <si>
    <t>Gosling, Karel</t>
  </si>
  <si>
    <t>49.95.174.31</t>
  </si>
  <si>
    <t>kgoslingiw@cbc.ca</t>
  </si>
  <si>
    <t>164,82 EUR</t>
  </si>
  <si>
    <t>Hamshere, Titus</t>
  </si>
  <si>
    <t>249.59.234.35</t>
  </si>
  <si>
    <t>thamshereix@google.de</t>
  </si>
  <si>
    <t>2826,67 EUR</t>
  </si>
  <si>
    <t>Lailey, Duke</t>
  </si>
  <si>
    <t>145.31.87.165</t>
  </si>
  <si>
    <t>dlaileyiy@ihg.com</t>
  </si>
  <si>
    <t>3577,62 EUR</t>
  </si>
  <si>
    <t>Eveque, Bing</t>
  </si>
  <si>
    <t>32.150.191.243</t>
  </si>
  <si>
    <t>bevequeiz@ted.com</t>
  </si>
  <si>
    <t>Tidmarsh, Elysee</t>
  </si>
  <si>
    <t>193.202.176.30</t>
  </si>
  <si>
    <t>etidmarshj0@webmd.com</t>
  </si>
  <si>
    <t>225,40 EUR</t>
  </si>
  <si>
    <t>Kobierra, Jard</t>
  </si>
  <si>
    <t>216.125.208.30</t>
  </si>
  <si>
    <t>jkobierraj1@spiegel.de</t>
  </si>
  <si>
    <t>1468,55 EUR</t>
  </si>
  <si>
    <t>Gerren, Goldina</t>
  </si>
  <si>
    <t>50.95.233.102</t>
  </si>
  <si>
    <t>ggerrenj2@earthlink.net</t>
  </si>
  <si>
    <t>5115,96 EUR</t>
  </si>
  <si>
    <t>Heaselgrave, Nannette</t>
  </si>
  <si>
    <t>5.14.152.202</t>
  </si>
  <si>
    <t>nheaselgravej3@ifeng.com</t>
  </si>
  <si>
    <t>3050,08 EUR</t>
  </si>
  <si>
    <t>Salerg, Doretta</t>
  </si>
  <si>
    <t>169.229.251.76</t>
  </si>
  <si>
    <t>dsalergj4@delicious.com</t>
  </si>
  <si>
    <t>4515,36 EUR</t>
  </si>
  <si>
    <t>Ponton, Leroi</t>
  </si>
  <si>
    <t>200.47.128.93</t>
  </si>
  <si>
    <t>lpontonj5@weibo.com</t>
  </si>
  <si>
    <t>2950,19 EUR</t>
  </si>
  <si>
    <t>Duding, Chauncey</t>
  </si>
  <si>
    <t>204.254.100.16</t>
  </si>
  <si>
    <t>cdudingj6@booking.com</t>
  </si>
  <si>
    <t>2323,64 EUR</t>
  </si>
  <si>
    <t>Tolcharde, Had</t>
  </si>
  <si>
    <t>121.135.107.211</t>
  </si>
  <si>
    <t>htolchardej7@apple.com</t>
  </si>
  <si>
    <t>Howship, Rand</t>
  </si>
  <si>
    <t>127.43.241.40</t>
  </si>
  <si>
    <t>rhowshipj8@mail.ru</t>
  </si>
  <si>
    <t>3067,17 EUR</t>
  </si>
  <si>
    <t>Extill, Ariella</t>
  </si>
  <si>
    <t>144.117.111.177</t>
  </si>
  <si>
    <t>aextillj9@shop-pro.jp</t>
  </si>
  <si>
    <t>Bladon, Annmarie</t>
  </si>
  <si>
    <t>213.217.65.33</t>
  </si>
  <si>
    <t>abladonja@photobucket.com</t>
  </si>
  <si>
    <t>Hellin, Quincey</t>
  </si>
  <si>
    <t>27.77.120.212</t>
  </si>
  <si>
    <t>qhellinjb@mtv.com</t>
  </si>
  <si>
    <t>Caughey, Laraine</t>
  </si>
  <si>
    <t>145.176.27.209</t>
  </si>
  <si>
    <t>lcaugheyjc@simplemachines.org</t>
  </si>
  <si>
    <t>Shanley, Viole</t>
  </si>
  <si>
    <t>194.63.21.71</t>
  </si>
  <si>
    <t>vshanleyjd@xinhuanet.com</t>
  </si>
  <si>
    <t>Husband, Bernarr</t>
  </si>
  <si>
    <t>149.73.69.186</t>
  </si>
  <si>
    <t>bhusbandje@blogspot.com</t>
  </si>
  <si>
    <t>688,88 EUR</t>
  </si>
  <si>
    <t>Draycott, Gerri</t>
  </si>
  <si>
    <t>150.61.229.56</t>
  </si>
  <si>
    <t>gdraycottjf@storify.com</t>
  </si>
  <si>
    <t>Ondricek, Phillip</t>
  </si>
  <si>
    <t>106.125.84.95</t>
  </si>
  <si>
    <t>pondricekjg@wp.com</t>
  </si>
  <si>
    <t>5462,38 EUR</t>
  </si>
  <si>
    <t>Artiss, Vere</t>
  </si>
  <si>
    <t>218.65.230.161</t>
  </si>
  <si>
    <t>vartissjh@pagesperso-orange.fr</t>
  </si>
  <si>
    <t>934,12 EUR</t>
  </si>
  <si>
    <t>Wardall, Hildy</t>
  </si>
  <si>
    <t>81.94.121.21</t>
  </si>
  <si>
    <t>hwardallji@bloglines.com</t>
  </si>
  <si>
    <t>Lammin, Consolata</t>
  </si>
  <si>
    <t>110.234.142.228</t>
  </si>
  <si>
    <t>clamminjj@amazonaws.com</t>
  </si>
  <si>
    <t>Eddies, Doti</t>
  </si>
  <si>
    <t>130.146.38.205</t>
  </si>
  <si>
    <t>deddiesjk@ocn.ne.jp</t>
  </si>
  <si>
    <t>5760,73 EUR</t>
  </si>
  <si>
    <t>Gainseford, Wilton</t>
  </si>
  <si>
    <t>220.175.32.9</t>
  </si>
  <si>
    <t>wgainsefordjl@walmart.com</t>
  </si>
  <si>
    <t>2322,02 EUR</t>
  </si>
  <si>
    <t>Onn, Annamaria</t>
  </si>
  <si>
    <t>80.13.251.225</t>
  </si>
  <si>
    <t>aonnjm@blogger.com</t>
  </si>
  <si>
    <t>Innocent, Perren</t>
  </si>
  <si>
    <t>225.162.95.221</t>
  </si>
  <si>
    <t>pinnocentjn@amazon.co.jp</t>
  </si>
  <si>
    <t>1208,24 EUR</t>
  </si>
  <si>
    <t>Crannage, Feodora</t>
  </si>
  <si>
    <t>11.58.124.185</t>
  </si>
  <si>
    <t>fcrannagejo@trellian.com</t>
  </si>
  <si>
    <t>Lecount, Genia</t>
  </si>
  <si>
    <t>104.147.128.40</t>
  </si>
  <si>
    <t>glecountjp@opera.com</t>
  </si>
  <si>
    <t>Gland, Lutero</t>
  </si>
  <si>
    <t>179.51.10.219</t>
  </si>
  <si>
    <t>lglandjq@yahoo.com</t>
  </si>
  <si>
    <t>Blunsden, Goldina</t>
  </si>
  <si>
    <t>77.168.112.181</t>
  </si>
  <si>
    <t>gblunsdenjr@stumbleupon.com</t>
  </si>
  <si>
    <t>4467,52 EUR</t>
  </si>
  <si>
    <t>Suggitt, Selina</t>
  </si>
  <si>
    <t>191.138.37.98</t>
  </si>
  <si>
    <t>ssuggittjs@freewebs.com</t>
  </si>
  <si>
    <t>Jan, Bartolemo</t>
  </si>
  <si>
    <t>254.232.76.101</t>
  </si>
  <si>
    <t>bjanjt@scribd.com</t>
  </si>
  <si>
    <t>2012,01 EUR</t>
  </si>
  <si>
    <t>Bysaker, Bartholomeo</t>
  </si>
  <si>
    <t>225.254.54.84</t>
  </si>
  <si>
    <t>bbysakerju@usa.gov</t>
  </si>
  <si>
    <t>5371,32 EUR</t>
  </si>
  <si>
    <t>McGonigal, Warden</t>
  </si>
  <si>
    <t>60.213.135.147</t>
  </si>
  <si>
    <t>wmcgonigaljv@hp.com</t>
  </si>
  <si>
    <t>Davidovits, Ase</t>
  </si>
  <si>
    <t>RW</t>
  </si>
  <si>
    <t>Rwanda</t>
  </si>
  <si>
    <t>198.116.162.243</t>
  </si>
  <si>
    <t>adavidovitsjw@dropbox.com</t>
  </si>
  <si>
    <t>1820,78 EUR</t>
  </si>
  <si>
    <t>Rwanda Franc</t>
  </si>
  <si>
    <t>Blowers, Langsdon</t>
  </si>
  <si>
    <t>137.6.132.85</t>
  </si>
  <si>
    <t>lblowersjx@w3.org</t>
  </si>
  <si>
    <t>3570,01 EUR</t>
  </si>
  <si>
    <t>Hyne, Gamaliel</t>
  </si>
  <si>
    <t>213.71.30.115</t>
  </si>
  <si>
    <t>ghynejy@imageshack.us</t>
  </si>
  <si>
    <t>982,31 EUR</t>
  </si>
  <si>
    <t>Botterill, Sholom</t>
  </si>
  <si>
    <t>102.254.126.54</t>
  </si>
  <si>
    <t>sbotterilljz@bloglines.com</t>
  </si>
  <si>
    <t>556,07 EUR</t>
  </si>
  <si>
    <t>Blesing, Rod</t>
  </si>
  <si>
    <t>250.141.110.67</t>
  </si>
  <si>
    <t>rblesingk0@live.com</t>
  </si>
  <si>
    <t>Crewe, Case</t>
  </si>
  <si>
    <t>251.198.204.19</t>
  </si>
  <si>
    <t>ccrewek1@who.int</t>
  </si>
  <si>
    <t>Hamlett, Ike</t>
  </si>
  <si>
    <t>133.108.193.47</t>
  </si>
  <si>
    <t>ihamlettk2@google.es</t>
  </si>
  <si>
    <t>D'Ambrosio, Wheeler</t>
  </si>
  <si>
    <t>46.247.187.102</t>
  </si>
  <si>
    <t>wdambrosiok3@1688.com</t>
  </si>
  <si>
    <t>3897,41 EUR</t>
  </si>
  <si>
    <t>McCumesky, Ruddie</t>
  </si>
  <si>
    <t>115.161.43.31</t>
  </si>
  <si>
    <t>rmccumeskyk4@icio.us</t>
  </si>
  <si>
    <t>5727,29 EUR</t>
  </si>
  <si>
    <t>MacCambridge, Alec</t>
  </si>
  <si>
    <t>200.253.116.30</t>
  </si>
  <si>
    <t>amaccambridgek5@cnn.com</t>
  </si>
  <si>
    <t>Frissell, Shelby</t>
  </si>
  <si>
    <t>242.11.238.25</t>
  </si>
  <si>
    <t>sfrissellk6@nih.gov</t>
  </si>
  <si>
    <t>1673,76 EUR</t>
  </si>
  <si>
    <t>Ide, Blair</t>
  </si>
  <si>
    <t>193.119.66.96</t>
  </si>
  <si>
    <t>bidek7@desdev.cn</t>
  </si>
  <si>
    <t>Shawyers, Winifield</t>
  </si>
  <si>
    <t>238.205.161.178</t>
  </si>
  <si>
    <t>wshawyersk8@time.com</t>
  </si>
  <si>
    <t>920,54 EUR</t>
  </si>
  <si>
    <t>Haddock, Bethany</t>
  </si>
  <si>
    <t>130.229.238.39</t>
  </si>
  <si>
    <t>bhaddockk9@msn.com</t>
  </si>
  <si>
    <t>335,05 EUR</t>
  </si>
  <si>
    <t>Recke, Fredra</t>
  </si>
  <si>
    <t>186.8.50.16</t>
  </si>
  <si>
    <t>freckeka@simplemachines.org</t>
  </si>
  <si>
    <t>Henzer, Dall</t>
  </si>
  <si>
    <t>11.189.236.72</t>
  </si>
  <si>
    <t>dhenzerkb@bloglines.com</t>
  </si>
  <si>
    <t>548,68 EUR</t>
  </si>
  <si>
    <t>Forseith, Tobe</t>
  </si>
  <si>
    <t>247.63.228.118</t>
  </si>
  <si>
    <t>tforseithkc@ftc.gov</t>
  </si>
  <si>
    <t>4913,11 EUR</t>
  </si>
  <si>
    <t>Desorts, Morley</t>
  </si>
  <si>
    <t>54.235.102.178</t>
  </si>
  <si>
    <t>mdesortskd@1688.com</t>
  </si>
  <si>
    <t>3546,83 EUR</t>
  </si>
  <si>
    <t>Jenks, Alphard</t>
  </si>
  <si>
    <t>59.12.189.214</t>
  </si>
  <si>
    <t>ajenkske@oaic.gov.au</t>
  </si>
  <si>
    <t>Stotherfield, Arther</t>
  </si>
  <si>
    <t>203.54.246.35</t>
  </si>
  <si>
    <t>astotherfieldkf@ocn.ne.jp</t>
  </si>
  <si>
    <t>2123,49 EUR</t>
  </si>
  <si>
    <t>Christofor, Odell</t>
  </si>
  <si>
    <t>10.137.111.133</t>
  </si>
  <si>
    <t>ochristoforkg@parallels.com</t>
  </si>
  <si>
    <t>Drysdell, Etan</t>
  </si>
  <si>
    <t>124.43.27.209</t>
  </si>
  <si>
    <t>edrysdellkh@unc.edu</t>
  </si>
  <si>
    <t>2926,52 EUR</t>
  </si>
  <si>
    <t>Perrycost, Jacklin</t>
  </si>
  <si>
    <t>106.111.199.105</t>
  </si>
  <si>
    <t>jperrycostki@java.com</t>
  </si>
  <si>
    <t>4639,63 EUR</t>
  </si>
  <si>
    <t>Lequeux, Petra</t>
  </si>
  <si>
    <t>4.21.133.19</t>
  </si>
  <si>
    <t>plequeuxkj@aboutads.info</t>
  </si>
  <si>
    <t>Dorricott, Cory</t>
  </si>
  <si>
    <t>18.241.210.27</t>
  </si>
  <si>
    <t>cdorricottkk@edublogs.org</t>
  </si>
  <si>
    <t>Giorio, Montague</t>
  </si>
  <si>
    <t>87.122.36.225</t>
  </si>
  <si>
    <t>mgioriokl@technorati.com</t>
  </si>
  <si>
    <t>2500,65 EUR</t>
  </si>
  <si>
    <t>Chevolleau, Josefa</t>
  </si>
  <si>
    <t>196.252.132.3</t>
  </si>
  <si>
    <t>jchevolleaukm@pcworld.com</t>
  </si>
  <si>
    <t>4434,81 EUR</t>
  </si>
  <si>
    <t>Tolworthie, Gustave</t>
  </si>
  <si>
    <t>70.75.202.109</t>
  </si>
  <si>
    <t>gtolworthiekn@google.com.br</t>
  </si>
  <si>
    <t>3720,16 EUR</t>
  </si>
  <si>
    <t>Hruska, Konrad</t>
  </si>
  <si>
    <t>106.161.64.226</t>
  </si>
  <si>
    <t>khruskako@ft.com</t>
  </si>
  <si>
    <t>Hillin, Jimmie</t>
  </si>
  <si>
    <t>84.129.179.81</t>
  </si>
  <si>
    <t>jhillinkp@geocities.com</t>
  </si>
  <si>
    <t>2509,73 EUR</t>
  </si>
  <si>
    <t>Walley, Diannne</t>
  </si>
  <si>
    <t>217.215.84.232</t>
  </si>
  <si>
    <t>dwalleykq@si.edu</t>
  </si>
  <si>
    <t>5673,99 EUR</t>
  </si>
  <si>
    <t>Ayllett, Minta</t>
  </si>
  <si>
    <t>8.230.4.58</t>
  </si>
  <si>
    <t>mayllettkr@jimdo.com</t>
  </si>
  <si>
    <t>4986,37 EUR</t>
  </si>
  <si>
    <t>Peach, Ingaberg</t>
  </si>
  <si>
    <t>Finland </t>
  </si>
  <si>
    <t>148.80.63.252</t>
  </si>
  <si>
    <t>ipeachks@springer.com</t>
  </si>
  <si>
    <t>2515,85 EUR</t>
  </si>
  <si>
    <t>Corssen, Reeva</t>
  </si>
  <si>
    <t>49.217.39.145</t>
  </si>
  <si>
    <t>rcorssenkt@yellowpages.com</t>
  </si>
  <si>
    <t>Scotson, Jess</t>
  </si>
  <si>
    <t>11.156.217.169</t>
  </si>
  <si>
    <t>jscotsonku@nationalgeographic.com</t>
  </si>
  <si>
    <t>Knewstubb, Rochette</t>
  </si>
  <si>
    <t>104.135.41.69</t>
  </si>
  <si>
    <t>rknewstubbkv@joomla.org</t>
  </si>
  <si>
    <t>Swalwell, Leonhard</t>
  </si>
  <si>
    <t>90.69.245.60</t>
  </si>
  <si>
    <t>lswalwellkw@amazon.co.jp</t>
  </si>
  <si>
    <t>5547,34 EUR</t>
  </si>
  <si>
    <t>Phinnis, Dilan</t>
  </si>
  <si>
    <t>127.155.52.57</t>
  </si>
  <si>
    <t>dphinniskx@cyberchimps.com</t>
  </si>
  <si>
    <t>Fishbourn, Shauna</t>
  </si>
  <si>
    <t>14.153.121.10</t>
  </si>
  <si>
    <t>sfishbournky@ustream.tv</t>
  </si>
  <si>
    <t>43,58 EUR</t>
  </si>
  <si>
    <t>Waple, Gilda</t>
  </si>
  <si>
    <t>110.172.101.85</t>
  </si>
  <si>
    <t>gwaplekz@google.cn</t>
  </si>
  <si>
    <t>4206,72 EUR</t>
  </si>
  <si>
    <t>Bemand, Pieter</t>
  </si>
  <si>
    <t>159.43.164.18</t>
  </si>
  <si>
    <t>pbemandl0@webmd.com</t>
  </si>
  <si>
    <t>5508,79 EUR</t>
  </si>
  <si>
    <t>Rylands, Edie</t>
  </si>
  <si>
    <t>107.148.158.84</t>
  </si>
  <si>
    <t>erylandsl1@amazon.co.jp</t>
  </si>
  <si>
    <t>1981,44 EUR</t>
  </si>
  <si>
    <t>Bucher, Mallory</t>
  </si>
  <si>
    <t>62.85.237.108</t>
  </si>
  <si>
    <t>mbucherl2@economist.com</t>
  </si>
  <si>
    <t>Kitchingman, Conn</t>
  </si>
  <si>
    <t>217.162.70.172</t>
  </si>
  <si>
    <t>ckitchingmanl3@stanford.edu</t>
  </si>
  <si>
    <t>Faucherand, Simon</t>
  </si>
  <si>
    <t>169.71.115.229</t>
  </si>
  <si>
    <t>sfaucherandl4@wikipedia.org</t>
  </si>
  <si>
    <t>5183,93 EUR</t>
  </si>
  <si>
    <t>Wackett, Antonella</t>
  </si>
  <si>
    <t>3.51.233.243</t>
  </si>
  <si>
    <t>awackettl5@wikimedia.org</t>
  </si>
  <si>
    <t>3279,73 EUR</t>
  </si>
  <si>
    <t>Gasgarth, Shannon</t>
  </si>
  <si>
    <t>57.220.37.242</t>
  </si>
  <si>
    <t>sgasgarthl6@cnn.com</t>
  </si>
  <si>
    <t>1677,42 EUR</t>
  </si>
  <si>
    <t>Piercey, Shirl</t>
  </si>
  <si>
    <t>81.105.78.167</t>
  </si>
  <si>
    <t>spierceyl7@usgs.gov</t>
  </si>
  <si>
    <t>2222,02 EUR</t>
  </si>
  <si>
    <t>Cahalan, Anders</t>
  </si>
  <si>
    <t>194.227.122.62</t>
  </si>
  <si>
    <t>acahalanl8@google.ru</t>
  </si>
  <si>
    <t>749,96 EUR</t>
  </si>
  <si>
    <t>Solomon, Rochell</t>
  </si>
  <si>
    <t>74.211.208.17</t>
  </si>
  <si>
    <t>rsolomonl9@upenn.edu</t>
  </si>
  <si>
    <t>4185,50 EUR</t>
  </si>
  <si>
    <t>Doldon, Shir</t>
  </si>
  <si>
    <t>244.132.156.207</t>
  </si>
  <si>
    <t>sdoldonla@facebook.com</t>
  </si>
  <si>
    <t>Caveill, Breanne</t>
  </si>
  <si>
    <t>214.199.195.118</t>
  </si>
  <si>
    <t>bcaveilllb@psu.edu</t>
  </si>
  <si>
    <t>4723,24 EUR</t>
  </si>
  <si>
    <t>Allebone, Stanfield</t>
  </si>
  <si>
    <t>115.61.133.206</t>
  </si>
  <si>
    <t>sallebonelc@telegraph.co.uk</t>
  </si>
  <si>
    <t>1115,41 EUR</t>
  </si>
  <si>
    <t>O'Cuddie, Gretel</t>
  </si>
  <si>
    <t>95.27.4.98</t>
  </si>
  <si>
    <t>gocuddield@answers.com</t>
  </si>
  <si>
    <t>303,93 EUR</t>
  </si>
  <si>
    <t>Grimsdale, Jean</t>
  </si>
  <si>
    <t>27.45.91.141</t>
  </si>
  <si>
    <t>jgrimsdalele@illinois.edu</t>
  </si>
  <si>
    <t>3981,84 EUR</t>
  </si>
  <si>
    <t>Jeanneau, Brody</t>
  </si>
  <si>
    <t>233.35.126.68</t>
  </si>
  <si>
    <t>bjeanneaulf@prlog.org</t>
  </si>
  <si>
    <t>4965,78 EUR</t>
  </si>
  <si>
    <t>Lowrie, Caz</t>
  </si>
  <si>
    <t>167.92.154.180</t>
  </si>
  <si>
    <t>clowrielg@ifeng.com</t>
  </si>
  <si>
    <t>Torel, Kane</t>
  </si>
  <si>
    <t>25.75.125.239</t>
  </si>
  <si>
    <t>ktorellh@huffingtonpost.com</t>
  </si>
  <si>
    <t>4431,79 EUR</t>
  </si>
  <si>
    <t>Goldbourn, Jacinthe</t>
  </si>
  <si>
    <t>90.113.96.40</t>
  </si>
  <si>
    <t>jgoldbournli@nasa.gov</t>
  </si>
  <si>
    <t>3621,29 EUR</t>
  </si>
  <si>
    <t>De Ambrosis, Ailbert</t>
  </si>
  <si>
    <t>146.112.198.125</t>
  </si>
  <si>
    <t>adelj@msu.edu</t>
  </si>
  <si>
    <t>5386,52 EUR</t>
  </si>
  <si>
    <t>Dowden, Aurthur</t>
  </si>
  <si>
    <t>109.253.83.34</t>
  </si>
  <si>
    <t>adowdenlk@xinhuanet.com</t>
  </si>
  <si>
    <t>Crees, Thaddeus</t>
  </si>
  <si>
    <t>168.146.234.155</t>
  </si>
  <si>
    <t>tcreesll@fotki.com</t>
  </si>
  <si>
    <t>4309,08 EUR</t>
  </si>
  <si>
    <t>Celiz, Bret</t>
  </si>
  <si>
    <t>196.196.102.108</t>
  </si>
  <si>
    <t>bcelizlm@ft.com</t>
  </si>
  <si>
    <t>Cohan, Thea</t>
  </si>
  <si>
    <t>191.218.2.197</t>
  </si>
  <si>
    <t>tcohanln@soup.io</t>
  </si>
  <si>
    <t>2629,69 EUR</t>
  </si>
  <si>
    <t>Asling, Frannie</t>
  </si>
  <si>
    <t>163.151.7.173</t>
  </si>
  <si>
    <t>faslinglo@a8.net</t>
  </si>
  <si>
    <t>Cuming, Tatiana</t>
  </si>
  <si>
    <t>191.56.98.125</t>
  </si>
  <si>
    <t>tcuminglp@artisteer.com</t>
  </si>
  <si>
    <t>O'Scully, Alexa</t>
  </si>
  <si>
    <t>216.147.190.82</t>
  </si>
  <si>
    <t>aoscullylq@guardian.co.uk</t>
  </si>
  <si>
    <t>Mafham, Kahaleel</t>
  </si>
  <si>
    <t>171.62.129.196</t>
  </si>
  <si>
    <t>kmafhamlr@vkontakte.ru</t>
  </si>
  <si>
    <t>Ducker, Bekki</t>
  </si>
  <si>
    <t>216.22.111.114</t>
  </si>
  <si>
    <t>bduckerls@nyu.edu</t>
  </si>
  <si>
    <t>3941,69 EUR</t>
  </si>
  <si>
    <t>Farreil, Sylvan</t>
  </si>
  <si>
    <t>94.66.229.135</t>
  </si>
  <si>
    <t>sfarreillt@google.cn</t>
  </si>
  <si>
    <t>691,12 EUR</t>
  </si>
  <si>
    <t>Haliburton, Zorina</t>
  </si>
  <si>
    <t>115.94.170.116</t>
  </si>
  <si>
    <t>zhaliburtonlu@twitter.com</t>
  </si>
  <si>
    <t>Coast, Legra</t>
  </si>
  <si>
    <t>163.153.38.71</t>
  </si>
  <si>
    <t>lcoastlv@surveymonkey.com</t>
  </si>
  <si>
    <t>1431,63 EUR</t>
  </si>
  <si>
    <t>Elmes, Letitia</t>
  </si>
  <si>
    <t>40.69.58.208</t>
  </si>
  <si>
    <t>lelmeslw@google.ca</t>
  </si>
  <si>
    <t>5460,84 EUR</t>
  </si>
  <si>
    <t>Starkey, Benoit</t>
  </si>
  <si>
    <t>82.20.27.35</t>
  </si>
  <si>
    <t>bstarkeylx@cnn.com</t>
  </si>
  <si>
    <t>3376,97 EUR</t>
  </si>
  <si>
    <t>Spence, Tammy</t>
  </si>
  <si>
    <t>210.135.119.144</t>
  </si>
  <si>
    <t>tspencely@pen.io</t>
  </si>
  <si>
    <t>2909,41 EUR</t>
  </si>
  <si>
    <t>Lightwing, Claybourne</t>
  </si>
  <si>
    <t>18.233.182.105</t>
  </si>
  <si>
    <t>clightwinglz@cocolog-nifty.com</t>
  </si>
  <si>
    <t>2318,63 EUR</t>
  </si>
  <si>
    <t>Floris, Luella</t>
  </si>
  <si>
    <t>231.173.222.99</t>
  </si>
  <si>
    <t>lflorism0@hugedomains.com</t>
  </si>
  <si>
    <t>268,49 EUR</t>
  </si>
  <si>
    <t>Snoddy, Odey</t>
  </si>
  <si>
    <t>22.11.197.106</t>
  </si>
  <si>
    <t>osnoddym1@ucla.edu</t>
  </si>
  <si>
    <t>484,36 EUR</t>
  </si>
  <si>
    <t>Umfrey, Alameda</t>
  </si>
  <si>
    <t>12.136.119.204</t>
  </si>
  <si>
    <t>aumfreym2@cdbaby.com</t>
  </si>
  <si>
    <t>Grave, Darill</t>
  </si>
  <si>
    <t>235.16.12.50</t>
  </si>
  <si>
    <t>dgravem3@thetimes.co.uk</t>
  </si>
  <si>
    <t>5985,13 EUR</t>
  </si>
  <si>
    <t>Kittley, Howard</t>
  </si>
  <si>
    <t>188.213.247.51</t>
  </si>
  <si>
    <t>hkittleym4@prnewswire.com</t>
  </si>
  <si>
    <t>1467,55 EUR</t>
  </si>
  <si>
    <t>Craigs, Dorise</t>
  </si>
  <si>
    <t>180.59.218.151</t>
  </si>
  <si>
    <t>dcraigsm5@dyndns.org</t>
  </si>
  <si>
    <t>McGeoch, Kipper</t>
  </si>
  <si>
    <t>130.72.143.50</t>
  </si>
  <si>
    <t>kmcgeochm6@marketwatch.com</t>
  </si>
  <si>
    <t>3859,51 EUR</t>
  </si>
  <si>
    <t>Iscowitz, Mattie</t>
  </si>
  <si>
    <t>Iran, Islamic Republic Of</t>
  </si>
  <si>
    <t>144.127.131.94</t>
  </si>
  <si>
    <t>miscowitzm7@pcworld.com</t>
  </si>
  <si>
    <t>278,59 EUR</t>
  </si>
  <si>
    <t>Dadswell, Augustine</t>
  </si>
  <si>
    <t>65.58.124.142</t>
  </si>
  <si>
    <t>adadswellm8@yahoo.com</t>
  </si>
  <si>
    <t>Oddie, Tracy</t>
  </si>
  <si>
    <t>127.15.83.248</t>
  </si>
  <si>
    <t>toddiem9@hugedomains.com</t>
  </si>
  <si>
    <t>2374,83 EUR</t>
  </si>
  <si>
    <t>Pavlishchev, Chrissie</t>
  </si>
  <si>
    <t>65.131.81.66</t>
  </si>
  <si>
    <t>cpavlishchevma@dot.gov</t>
  </si>
  <si>
    <t>191,87 EUR</t>
  </si>
  <si>
    <t>De Normanville, Carlene</t>
  </si>
  <si>
    <t>134.104.18.175</t>
  </si>
  <si>
    <t>cdemb@disqus.com</t>
  </si>
  <si>
    <t>Janu, Phillis</t>
  </si>
  <si>
    <t>125.143.216.169</t>
  </si>
  <si>
    <t>pjanumc@blog.com</t>
  </si>
  <si>
    <t>509,75 EUR</t>
  </si>
  <si>
    <t>Birkett, Etienne</t>
  </si>
  <si>
    <t>44.10.92.105</t>
  </si>
  <si>
    <t>ebirkettmd@wufoo.com</t>
  </si>
  <si>
    <t>5664,42 EUR</t>
  </si>
  <si>
    <t>Ricks, Herschel</t>
  </si>
  <si>
    <t>140.230.63.25</t>
  </si>
  <si>
    <t>hricksme@walmart.com</t>
  </si>
  <si>
    <t>Ireland, Donnie</t>
  </si>
  <si>
    <t>157.107.223.85</t>
  </si>
  <si>
    <t>direlandmf@berkeley.edu</t>
  </si>
  <si>
    <t>1175,66 EUR</t>
  </si>
  <si>
    <t>Straker, Kerry</t>
  </si>
  <si>
    <t>133.34.85.122</t>
  </si>
  <si>
    <t>kstrakermg@i2i.jp</t>
  </si>
  <si>
    <t>3581,38 EUR</t>
  </si>
  <si>
    <t>McGeown, Alameda</t>
  </si>
  <si>
    <t>238.109.168.129</t>
  </si>
  <si>
    <t>amcgeownmh@mapquest.com</t>
  </si>
  <si>
    <t>2782,86 EUR</t>
  </si>
  <si>
    <t>Vautin, Nolie</t>
  </si>
  <si>
    <t>42.76.164.144</t>
  </si>
  <si>
    <t>nvautinmi@mapquest.com</t>
  </si>
  <si>
    <t>Polon, Koressa</t>
  </si>
  <si>
    <t>81.227.7.168</t>
  </si>
  <si>
    <t>kpolonmj@pinterest.com</t>
  </si>
  <si>
    <t>Mingay, Jaime</t>
  </si>
  <si>
    <t>66.187.213.227</t>
  </si>
  <si>
    <t>jmingaymk@twitter.com</t>
  </si>
  <si>
    <t>Govey, Shanna</t>
  </si>
  <si>
    <t>49.57.141.246</t>
  </si>
  <si>
    <t>sgoveyml@unc.edu</t>
  </si>
  <si>
    <t>5866,26 EUR</t>
  </si>
  <si>
    <t>Szimoni, Charis</t>
  </si>
  <si>
    <t>7.185.199.195</t>
  </si>
  <si>
    <t>cszimonimm@nymag.com</t>
  </si>
  <si>
    <t>1720,97 EUR</t>
  </si>
  <si>
    <t>Aiers, Constantin</t>
  </si>
  <si>
    <t>146.103.81.64</t>
  </si>
  <si>
    <t>caiersmn@cisco.com</t>
  </si>
  <si>
    <t>Durnford, Cornell</t>
  </si>
  <si>
    <t>BJ</t>
  </si>
  <si>
    <t>Benin</t>
  </si>
  <si>
    <t>8.154.74.58</t>
  </si>
  <si>
    <t>cdurnfordmo@histats.com</t>
  </si>
  <si>
    <t>382,13 EUR</t>
  </si>
  <si>
    <t>Mancer, Gay</t>
  </si>
  <si>
    <t>142.43.21.249</t>
  </si>
  <si>
    <t>gmancermp@google.pl</t>
  </si>
  <si>
    <t>4174,64 EUR</t>
  </si>
  <si>
    <t>Powland, Henka</t>
  </si>
  <si>
    <t>117.193.17.102</t>
  </si>
  <si>
    <t>hpowlandmq@businessinsider.com</t>
  </si>
  <si>
    <t>Sulman, Derrek</t>
  </si>
  <si>
    <t>41.192.178.135</t>
  </si>
  <si>
    <t>dsulmanmr@facebook.com</t>
  </si>
  <si>
    <t>1728,78 EUR</t>
  </si>
  <si>
    <t>Pleming, Roxanne</t>
  </si>
  <si>
    <t>161.193.149.120</t>
  </si>
  <si>
    <t>rplemingms@comsenz.com</t>
  </si>
  <si>
    <t>Lamke, Ronny</t>
  </si>
  <si>
    <t>226.198.177.135</t>
  </si>
  <si>
    <t>rlamkemt@taobao.com</t>
  </si>
  <si>
    <t>1914,47 EUR</t>
  </si>
  <si>
    <t>Gunton, Niki</t>
  </si>
  <si>
    <t>130.70.241.183</t>
  </si>
  <si>
    <t>nguntonmu@senate.gov</t>
  </si>
  <si>
    <t>675,04 EUR</t>
  </si>
  <si>
    <t>Langford, Gare</t>
  </si>
  <si>
    <t>KI</t>
  </si>
  <si>
    <t>Kiribati</t>
  </si>
  <si>
    <t>223.163.48.132</t>
  </si>
  <si>
    <t>glangfordmv@is.gd</t>
  </si>
  <si>
    <t>Ricket, Ginnifer</t>
  </si>
  <si>
    <t>155.165.219.206</t>
  </si>
  <si>
    <t>gricketmw@zdnet.com</t>
  </si>
  <si>
    <t>2462,18 EUR</t>
  </si>
  <si>
    <t>Fife, Raven</t>
  </si>
  <si>
    <t>51.157.27.236</t>
  </si>
  <si>
    <t>rfifemx@ning.com</t>
  </si>
  <si>
    <t>Bowdon, Theodor</t>
  </si>
  <si>
    <t>112.189.167.148</t>
  </si>
  <si>
    <t>tbowdonmy@dailymotion.com</t>
  </si>
  <si>
    <t>3871,42 EUR</t>
  </si>
  <si>
    <t>Colmer, Rustin</t>
  </si>
  <si>
    <t>132.160.118.23</t>
  </si>
  <si>
    <t>rcolmermz@squidoo.com</t>
  </si>
  <si>
    <t>5842,99 EUR</t>
  </si>
  <si>
    <t>Derry, Cynthea</t>
  </si>
  <si>
    <t>139.33.111.92</t>
  </si>
  <si>
    <t>cderryn0@va.gov</t>
  </si>
  <si>
    <t>Bulman, Stesha</t>
  </si>
  <si>
    <t>226.85.71.15</t>
  </si>
  <si>
    <t>sbulmann1@who.int</t>
  </si>
  <si>
    <t>Scallon, Milton</t>
  </si>
  <si>
    <t>173.143.170.46</t>
  </si>
  <si>
    <t>mscallonn2@reuters.com</t>
  </si>
  <si>
    <t>Gulliman, Flori</t>
  </si>
  <si>
    <t>142.51.209.206</t>
  </si>
  <si>
    <t>fgullimann3@wisc.edu</t>
  </si>
  <si>
    <t>5349,89 EUR</t>
  </si>
  <si>
    <t>Carruth, Gawen</t>
  </si>
  <si>
    <t>191.113.145.227</t>
  </si>
  <si>
    <t>gcarruthn4@barnesandnoble.com</t>
  </si>
  <si>
    <t>2540,79 EUR</t>
  </si>
  <si>
    <t>Paddle, Therese</t>
  </si>
  <si>
    <t>10.209.125.101</t>
  </si>
  <si>
    <t>tpaddlen5@flickr.com</t>
  </si>
  <si>
    <t>4323,52 EUR</t>
  </si>
  <si>
    <t>Adderley, Rooney</t>
  </si>
  <si>
    <t>52.122.109.56</t>
  </si>
  <si>
    <t>radderleyn6@fda.gov</t>
  </si>
  <si>
    <t>4607,49 EUR</t>
  </si>
  <si>
    <t>Greenacre, Nert</t>
  </si>
  <si>
    <t>233.75.115.96</t>
  </si>
  <si>
    <t>ngreenacren7@qq.com</t>
  </si>
  <si>
    <t>4552,12 EUR</t>
  </si>
  <si>
    <t>Syme, Stephana</t>
  </si>
  <si>
    <t>195.46.13.53</t>
  </si>
  <si>
    <t>ssymen8@dailymotion.com</t>
  </si>
  <si>
    <t>Lafranconi, Isaiah</t>
  </si>
  <si>
    <t>MU</t>
  </si>
  <si>
    <t>Mauritius</t>
  </si>
  <si>
    <t>153.101.99.112</t>
  </si>
  <si>
    <t>ilafranconin9@tinypic.com</t>
  </si>
  <si>
    <t>Mauritius Rupee</t>
  </si>
  <si>
    <t>Testin, Tandie</t>
  </si>
  <si>
    <t>33.177.128.7</t>
  </si>
  <si>
    <t>ttestinna@tripadvisor.com</t>
  </si>
  <si>
    <t>Syrad, Hunfredo</t>
  </si>
  <si>
    <t>168.24.251.104</t>
  </si>
  <si>
    <t>hsyradnb@google.fr</t>
  </si>
  <si>
    <t>2540,45 EUR</t>
  </si>
  <si>
    <t>Coggings, Ganny</t>
  </si>
  <si>
    <t>174.31.42.93</t>
  </si>
  <si>
    <t>gcoggingsnc@gravatar.com</t>
  </si>
  <si>
    <t>Luesley, Eba</t>
  </si>
  <si>
    <t>141.175.133.35</t>
  </si>
  <si>
    <t>eluesleynd@51.la</t>
  </si>
  <si>
    <t>Blakeway, Dav</t>
  </si>
  <si>
    <t>42.36.199.117</t>
  </si>
  <si>
    <t>dblakewayne@msu.edu</t>
  </si>
  <si>
    <t>3500,74 EUR</t>
  </si>
  <si>
    <t>Londsdale, Hilario</t>
  </si>
  <si>
    <t>125.69.215.59</t>
  </si>
  <si>
    <t>hlondsdalenf@nytimes.com</t>
  </si>
  <si>
    <t>5731,78 EUR</t>
  </si>
  <si>
    <t>Reily, Yasmin</t>
  </si>
  <si>
    <t>203.3.167.4</t>
  </si>
  <si>
    <t>yreilyng@hc360.com</t>
  </si>
  <si>
    <t>2889,05 EUR</t>
  </si>
  <si>
    <t>Pettisall, Nathanael</t>
  </si>
  <si>
    <t>194.215.225.31</t>
  </si>
  <si>
    <t>npettisallnh@wikispaces.com</t>
  </si>
  <si>
    <t>Luney, Katharine</t>
  </si>
  <si>
    <t>166.253.58.47</t>
  </si>
  <si>
    <t>kluneyni@paginegialle.it</t>
  </si>
  <si>
    <t>Coskerry, Aindrea</t>
  </si>
  <si>
    <t>190.34.186.95</t>
  </si>
  <si>
    <t>acoskerrynj@ed.gov</t>
  </si>
  <si>
    <t>Enrich, Trixy</t>
  </si>
  <si>
    <t>211.215.174.81</t>
  </si>
  <si>
    <t>tenrichnk@last.fm</t>
  </si>
  <si>
    <t>Chant, Franciska</t>
  </si>
  <si>
    <t>176.86.251.99</t>
  </si>
  <si>
    <t>fchantnl@last.fm</t>
  </si>
  <si>
    <t>568,64 EUR</t>
  </si>
  <si>
    <t>Kenneford, Englebert</t>
  </si>
  <si>
    <t>64.41.72.161</t>
  </si>
  <si>
    <t>ekennefordnm@google.co.jp</t>
  </si>
  <si>
    <t>Cheyney, Jasen</t>
  </si>
  <si>
    <t>191.190.160.27</t>
  </si>
  <si>
    <t>jcheyneynn@wikia.com</t>
  </si>
  <si>
    <t>4142,71 EUR</t>
  </si>
  <si>
    <t>Sams, Amelita</t>
  </si>
  <si>
    <t>237.113.125.213</t>
  </si>
  <si>
    <t>asamsno@tripadvisor.com</t>
  </si>
  <si>
    <t>3162,37 EUR</t>
  </si>
  <si>
    <t>Rivett, Tasha</t>
  </si>
  <si>
    <t>89.80.160.166</t>
  </si>
  <si>
    <t>trivettnp@uiuc.edu</t>
  </si>
  <si>
    <t>2336,33 EUR</t>
  </si>
  <si>
    <t>Benkhe, Magnum</t>
  </si>
  <si>
    <t>SR</t>
  </si>
  <si>
    <t>Suriname</t>
  </si>
  <si>
    <t>209.71.13.113</t>
  </si>
  <si>
    <t>mbenkhenq@de.vu</t>
  </si>
  <si>
    <t>1521,84 EUR</t>
  </si>
  <si>
    <t>Suriname Dollar</t>
  </si>
  <si>
    <t>McFater, Yancey</t>
  </si>
  <si>
    <t>94.13.3.82</t>
  </si>
  <si>
    <t>ymcfaternr@yahoo.co.jp</t>
  </si>
  <si>
    <t>Gomersal, Gerome</t>
  </si>
  <si>
    <t>94.192.137.179</t>
  </si>
  <si>
    <t>ggomersalns@marketwatch.com</t>
  </si>
  <si>
    <t>1758,95 EUR</t>
  </si>
  <si>
    <t>Arber, Sherlocke</t>
  </si>
  <si>
    <t>252.254.183.57</t>
  </si>
  <si>
    <t>sarbernt@tmall.com</t>
  </si>
  <si>
    <t>3608,89 EUR</t>
  </si>
  <si>
    <t>Cluely, Wallis</t>
  </si>
  <si>
    <t>207.59.139.227</t>
  </si>
  <si>
    <t>wcluelynu@studiopress.com</t>
  </si>
  <si>
    <t>Snell, Nolie</t>
  </si>
  <si>
    <t>253.142.24.61</t>
  </si>
  <si>
    <t>nsnellnv@quantcast.com</t>
  </si>
  <si>
    <t>832,50 EUR</t>
  </si>
  <si>
    <t>Trewman, Angus</t>
  </si>
  <si>
    <t>177.109.5.24</t>
  </si>
  <si>
    <t>atrewmannw@youtube.com</t>
  </si>
  <si>
    <t>1914,11 EUR</t>
  </si>
  <si>
    <t>Coare, Stefa</t>
  </si>
  <si>
    <t>213.51.251.55</t>
  </si>
  <si>
    <t>scoarenx@usgs.gov</t>
  </si>
  <si>
    <t>McGraffin, Maynord</t>
  </si>
  <si>
    <t>235.148.250.94</t>
  </si>
  <si>
    <t>mmcgraffinny@unc.edu</t>
  </si>
  <si>
    <t>5514,01 EUR</t>
  </si>
  <si>
    <t>Husset, Teriann</t>
  </si>
  <si>
    <t>55.241.81.38</t>
  </si>
  <si>
    <t>thussetnz@angelfire.com</t>
  </si>
  <si>
    <t>2130,89 EUR</t>
  </si>
  <si>
    <t>Chate, Tarra</t>
  </si>
  <si>
    <t>174.86.135.11</t>
  </si>
  <si>
    <t>tchateo0@biglobe.ne.jp</t>
  </si>
  <si>
    <t>213,39 EUR</t>
  </si>
  <si>
    <t>Houndson, Hubie</t>
  </si>
  <si>
    <t>109.240.77.185</t>
  </si>
  <si>
    <t>hhoundsono1@digg.com</t>
  </si>
  <si>
    <t>5196,27 EUR</t>
  </si>
  <si>
    <t>Nowlan, Alyss</t>
  </si>
  <si>
    <t>7.17.55.48</t>
  </si>
  <si>
    <t>anowlano2@fc2.com</t>
  </si>
  <si>
    <t>Kirton, Paula</t>
  </si>
  <si>
    <t>252.78.207.191</t>
  </si>
  <si>
    <t>pkirtono3@bizjournals.com</t>
  </si>
  <si>
    <t>Kybbye, Tamar</t>
  </si>
  <si>
    <t>74.36.188.83</t>
  </si>
  <si>
    <t>tkybbyeo4@photobucket.com</t>
  </si>
  <si>
    <t>3694,23 EUR</t>
  </si>
  <si>
    <t>Nitti, Shannah</t>
  </si>
  <si>
    <t>162.73.179.86</t>
  </si>
  <si>
    <t>snittio5@google.ca</t>
  </si>
  <si>
    <t>1677,98 EUR</t>
  </si>
  <si>
    <t>Gommowe, Staford</t>
  </si>
  <si>
    <t>115.207.169.64</t>
  </si>
  <si>
    <t>sgommoweo6@quantcast.com</t>
  </si>
  <si>
    <t>5493,09 EUR</t>
  </si>
  <si>
    <t>Robbins, Ajay</t>
  </si>
  <si>
    <t>133.130.106.232</t>
  </si>
  <si>
    <t>arobbinso7@xinhuanet.com</t>
  </si>
  <si>
    <t>Duffrie, Sol</t>
  </si>
  <si>
    <t>40.112.20.148</t>
  </si>
  <si>
    <t>sduffrieo8@tinyurl.com</t>
  </si>
  <si>
    <t>Shaxby, Diannne</t>
  </si>
  <si>
    <t>31.88.184.134</t>
  </si>
  <si>
    <t>dshaxbyo9@bbc.co.uk</t>
  </si>
  <si>
    <t>Pietri, Rae</t>
  </si>
  <si>
    <t>7.41.224.13</t>
  </si>
  <si>
    <t>rpietrioa@forbes.com</t>
  </si>
  <si>
    <t>4033,37 EUR</t>
  </si>
  <si>
    <t>Delf, Jaquenetta</t>
  </si>
  <si>
    <t>Korea, Republic Of</t>
  </si>
  <si>
    <t>187.22.17.134</t>
  </si>
  <si>
    <t>jdelfob@state.tx.us</t>
  </si>
  <si>
    <t>3704,11 EUR</t>
  </si>
  <si>
    <t>Iron, Abdul</t>
  </si>
  <si>
    <t>208.27.118.252</t>
  </si>
  <si>
    <t>aironoc@sciencedirect.com</t>
  </si>
  <si>
    <t>Ducaen, Darren</t>
  </si>
  <si>
    <t>115.139.146.63</t>
  </si>
  <si>
    <t>dducaenod@eepurl.com</t>
  </si>
  <si>
    <t>5065,14 EUR</t>
  </si>
  <si>
    <t>Darwood, Ethan</t>
  </si>
  <si>
    <t>168.198.115.139</t>
  </si>
  <si>
    <t>edarwoodoe@dropbox.com</t>
  </si>
  <si>
    <t>Ollerenshaw, Kissee</t>
  </si>
  <si>
    <t>56.120.102.180</t>
  </si>
  <si>
    <t>kollerenshawof@edublogs.org</t>
  </si>
  <si>
    <t>2164,65 EUR</t>
  </si>
  <si>
    <t>Abbie, Ingeberg</t>
  </si>
  <si>
    <t>190.202.226.196</t>
  </si>
  <si>
    <t>iabbieog@fastcompany.com</t>
  </si>
  <si>
    <t>575,83 EUR</t>
  </si>
  <si>
    <t>Eykel, Tammie</t>
  </si>
  <si>
    <t>9.47.37.104</t>
  </si>
  <si>
    <t>teykeloh@ocn.ne.jp</t>
  </si>
  <si>
    <t>McTiernan, Jerri</t>
  </si>
  <si>
    <t>142.207.21.124</t>
  </si>
  <si>
    <t>jmctiernanoi@ucsd.edu</t>
  </si>
  <si>
    <t>4694,83 EUR</t>
  </si>
  <si>
    <t>Seals, Bartlett</t>
  </si>
  <si>
    <t>212.137.8.160</t>
  </si>
  <si>
    <t>bsealsoj@gov.uk</t>
  </si>
  <si>
    <t>Claffey, Basil</t>
  </si>
  <si>
    <t>176.34.78.111</t>
  </si>
  <si>
    <t>bclaffeyok@macromedia.com</t>
  </si>
  <si>
    <t>Dome, Goran</t>
  </si>
  <si>
    <t>85.194.182.171</t>
  </si>
  <si>
    <t>gdomeol@yelp.com</t>
  </si>
  <si>
    <t>Darrigrand, Honey</t>
  </si>
  <si>
    <t>162.153.130.200</t>
  </si>
  <si>
    <t>hdarrigrandom@lulu.com</t>
  </si>
  <si>
    <t>1558,66 EUR</t>
  </si>
  <si>
    <t>Hugnin, Darryl</t>
  </si>
  <si>
    <t>248.151.152.183</t>
  </si>
  <si>
    <t>dhugninon@whitehouse.gov</t>
  </si>
  <si>
    <t>2148,40 EUR</t>
  </si>
  <si>
    <t>Mingame, Currie</t>
  </si>
  <si>
    <t>138.24.31.62</t>
  </si>
  <si>
    <t>cmingameoo@biblegateway.com</t>
  </si>
  <si>
    <t>4051,21 EUR</t>
  </si>
  <si>
    <t>Filyukov, Janet</t>
  </si>
  <si>
    <t>98.208.195.46</t>
  </si>
  <si>
    <t>jfilyukovop@sogou.com</t>
  </si>
  <si>
    <t>1943,74 EUR</t>
  </si>
  <si>
    <t>Daubeny, Teresina</t>
  </si>
  <si>
    <t>93.73.99.28</t>
  </si>
  <si>
    <t>tdaubenyoq@japanpost.jp</t>
  </si>
  <si>
    <t>2144,84 EUR</t>
  </si>
  <si>
    <t>Frankiss, Nikoletta</t>
  </si>
  <si>
    <t>143.58.100.90</t>
  </si>
  <si>
    <t>nfrankissor@pcworld.com</t>
  </si>
  <si>
    <t>3937,06 EUR</t>
  </si>
  <si>
    <t>McCaughey, Kahlil</t>
  </si>
  <si>
    <t>237.14.85.11</t>
  </si>
  <si>
    <t>kmccaugheyos@w3.org</t>
  </si>
  <si>
    <t>Pourveer, Cornall</t>
  </si>
  <si>
    <t>114.115.22.241</t>
  </si>
  <si>
    <t>cpourveerot@vinaora.com</t>
  </si>
  <si>
    <t>2814,60 EUR</t>
  </si>
  <si>
    <t>Waterson, Sylvester</t>
  </si>
  <si>
    <t>75.147.106.172</t>
  </si>
  <si>
    <t>swatersonou@pinterest.com</t>
  </si>
  <si>
    <t>Chesshire, Clementius</t>
  </si>
  <si>
    <t>99.252.186.227</t>
  </si>
  <si>
    <t>cchesshireov@live.com</t>
  </si>
  <si>
    <t>Sheavills, Jarvis</t>
  </si>
  <si>
    <t>114.94.239.37</t>
  </si>
  <si>
    <t>jsheavillsow@google.es</t>
  </si>
  <si>
    <t>Sneezem, Edie</t>
  </si>
  <si>
    <t>189.212.6.64</t>
  </si>
  <si>
    <t>esneezemox@npr.org</t>
  </si>
  <si>
    <t>3039,85 EUR</t>
  </si>
  <si>
    <t>Vasilik, Horatius</t>
  </si>
  <si>
    <t>228.174.11.44</t>
  </si>
  <si>
    <t>hvasilikoy@sitemeter.com</t>
  </si>
  <si>
    <t>5509,38 EUR</t>
  </si>
  <si>
    <t>Harmer, Urbanus</t>
  </si>
  <si>
    <t>37.223.178.116</t>
  </si>
  <si>
    <t>uharmeroz@w3.org</t>
  </si>
  <si>
    <t>Luckie, Norry</t>
  </si>
  <si>
    <t>111.38.77.52</t>
  </si>
  <si>
    <t>nluckiep0@ucoz.com</t>
  </si>
  <si>
    <t>4270,98 EUR</t>
  </si>
  <si>
    <t>Everix, Dion</t>
  </si>
  <si>
    <t>89.182.127.26</t>
  </si>
  <si>
    <t>deverixp1@state.tx.us</t>
  </si>
  <si>
    <t>Favill, Baxie</t>
  </si>
  <si>
    <t>106.157.237.181</t>
  </si>
  <si>
    <t>bfavillp2@purevolume.com</t>
  </si>
  <si>
    <t>Culross, Nonie</t>
  </si>
  <si>
    <t>82.3.66.133</t>
  </si>
  <si>
    <t>nculrossp3@harvard.edu</t>
  </si>
  <si>
    <t>61,71 EUR</t>
  </si>
  <si>
    <t>Frise, Sascha</t>
  </si>
  <si>
    <t>252.246.227.119</t>
  </si>
  <si>
    <t>sfrisep4@moonfruit.com</t>
  </si>
  <si>
    <t>1862,44 EUR</t>
  </si>
  <si>
    <t>Nell, Crista</t>
  </si>
  <si>
    <t>141.111.124.99</t>
  </si>
  <si>
    <t>cnellp5@surveymonkey.com</t>
  </si>
  <si>
    <t>1493,06 EUR</t>
  </si>
  <si>
    <t>Melledy, Lenette</t>
  </si>
  <si>
    <t>144.90.184.57</t>
  </si>
  <si>
    <t>lmelledyp6@accuweather.com</t>
  </si>
  <si>
    <t>3600,54 EUR</t>
  </si>
  <si>
    <t>McManamon, Yalonda</t>
  </si>
  <si>
    <t>117.252.65.47</t>
  </si>
  <si>
    <t>ymcmanamonp7@paypal.com</t>
  </si>
  <si>
    <t>Pozer, Guilbert</t>
  </si>
  <si>
    <t>219.195.161.247</t>
  </si>
  <si>
    <t>gpozerp8@blogtalkradio.com</t>
  </si>
  <si>
    <t>366,97 EUR</t>
  </si>
  <si>
    <t>Guidelli, Fey</t>
  </si>
  <si>
    <t>133.160.153.243</t>
  </si>
  <si>
    <t>fguidellip9@over-blog.com</t>
  </si>
  <si>
    <t>3793,57 EUR</t>
  </si>
  <si>
    <t>Dyott, Hymie</t>
  </si>
  <si>
    <t>119.247.216.61</t>
  </si>
  <si>
    <t>hdyottpa@gov.uk</t>
  </si>
  <si>
    <t>Pitkeathly, Adamo</t>
  </si>
  <si>
    <t>176.16.154.72</t>
  </si>
  <si>
    <t>apitkeathlypb@naver.com</t>
  </si>
  <si>
    <t>Aveson, Aimil</t>
  </si>
  <si>
    <t>46.200.47.10</t>
  </si>
  <si>
    <t>aavesonpc@opera.com</t>
  </si>
  <si>
    <t>3203,42 EUR</t>
  </si>
  <si>
    <t>Pactat, Marijn</t>
  </si>
  <si>
    <t>164.58.141.81</t>
  </si>
  <si>
    <t>mpactatpd@eepurl.com</t>
  </si>
  <si>
    <t>5776,81 EUR</t>
  </si>
  <si>
    <t>Maben, Sabrina</t>
  </si>
  <si>
    <t>203.208.158.95</t>
  </si>
  <si>
    <t>smabenpe@fda.gov</t>
  </si>
  <si>
    <t>4753,85 EUR</t>
  </si>
  <si>
    <t>Benn, Travis</t>
  </si>
  <si>
    <t>71.21.115.28</t>
  </si>
  <si>
    <t>tbennpf@fda.gov</t>
  </si>
  <si>
    <t>2756,17 EUR</t>
  </si>
  <si>
    <t>Mattessen, Hinze</t>
  </si>
  <si>
    <t>114.20.21.251</t>
  </si>
  <si>
    <t>hmattessenpg@bandcamp.com</t>
  </si>
  <si>
    <t>1155,10 EUR</t>
  </si>
  <si>
    <t>Kohnert, Billie</t>
  </si>
  <si>
    <t>250.199.178.74</t>
  </si>
  <si>
    <t>bkohnertph@dailymotion.com</t>
  </si>
  <si>
    <t>500,14 EUR</t>
  </si>
  <si>
    <t>Chaddock, Cris</t>
  </si>
  <si>
    <t>128.234.218.193</t>
  </si>
  <si>
    <t>cchaddockpi@ebay.com</t>
  </si>
  <si>
    <t>Feron, Lucio</t>
  </si>
  <si>
    <t>239.94.158.254</t>
  </si>
  <si>
    <t>lferonpj@nydailynews.com</t>
  </si>
  <si>
    <t>Adamovich, Jocelin</t>
  </si>
  <si>
    <t>162.124.238.238</t>
  </si>
  <si>
    <t>jadamovichpk@unicef.org</t>
  </si>
  <si>
    <t>1608,71 EUR</t>
  </si>
  <si>
    <t>Sonley, Eziechiele</t>
  </si>
  <si>
    <t>83.14.142.121</t>
  </si>
  <si>
    <t>esonleypl@latimes.com</t>
  </si>
  <si>
    <t>McNelis, Mikel</t>
  </si>
  <si>
    <t>97.8.39.220</t>
  </si>
  <si>
    <t>mmcnelispm@tmall.com</t>
  </si>
  <si>
    <t>Gravie, Arty</t>
  </si>
  <si>
    <t>79.151.239.64</t>
  </si>
  <si>
    <t>agraviepn@google.de</t>
  </si>
  <si>
    <t>2231,80 EUR</t>
  </si>
  <si>
    <t>Vuittet, Karola</t>
  </si>
  <si>
    <t>Congo, The Democratic Republic Of</t>
  </si>
  <si>
    <t>45.74.239.207</t>
  </si>
  <si>
    <t>kvuittetpo@scribd.com</t>
  </si>
  <si>
    <t>5193,87 EUR</t>
  </si>
  <si>
    <t>Hallet, Pris</t>
  </si>
  <si>
    <t>213.52.222.222</t>
  </si>
  <si>
    <t>phalletpp@wikipedia.org</t>
  </si>
  <si>
    <t>4715,73 EUR</t>
  </si>
  <si>
    <t>Croser, Andros</t>
  </si>
  <si>
    <t>104.119.106.3</t>
  </si>
  <si>
    <t>acroserpq@newsvine.com</t>
  </si>
  <si>
    <t>3940,04 EUR</t>
  </si>
  <si>
    <t>Stichel, Zared</t>
  </si>
  <si>
    <t>3.126.34.179</t>
  </si>
  <si>
    <t>zstichelpr@prnewswire.com</t>
  </si>
  <si>
    <t>5391,48 EUR</t>
  </si>
  <si>
    <t>Iacoviello, Flossie</t>
  </si>
  <si>
    <t>65.150.155.163</t>
  </si>
  <si>
    <t>fiacoviellops@youku.com</t>
  </si>
  <si>
    <t>5271,39 EUR</t>
  </si>
  <si>
    <t>Boswood, Lira</t>
  </si>
  <si>
    <t>211.58.210.52</t>
  </si>
  <si>
    <t>lboswoodpt@oakley.com</t>
  </si>
  <si>
    <t>Hallitt, Ozzy</t>
  </si>
  <si>
    <t>253.83.228.107</t>
  </si>
  <si>
    <t>ohallittpu@google.it</t>
  </si>
  <si>
    <t>Pulford, Sabine</t>
  </si>
  <si>
    <t>227.224.201.176</t>
  </si>
  <si>
    <t>spulfordpv@who.int</t>
  </si>
  <si>
    <t>4456,56 EUR</t>
  </si>
  <si>
    <t>Quodling, Cacilia</t>
  </si>
  <si>
    <t>202.23.168.4</t>
  </si>
  <si>
    <t>cquodlingpw@tinyurl.com</t>
  </si>
  <si>
    <t>1078,86 EUR</t>
  </si>
  <si>
    <t>Calderwood, Cordy</t>
  </si>
  <si>
    <t>141.126.220.22</t>
  </si>
  <si>
    <t>ccalderwoodpx@zimbio.com</t>
  </si>
  <si>
    <t>5367,96 EUR</t>
  </si>
  <si>
    <t>Minthorpe, Dev</t>
  </si>
  <si>
    <t>232.66.84.199</t>
  </si>
  <si>
    <t>dminthorpepy@w3.org</t>
  </si>
  <si>
    <t>4163,94 EUR</t>
  </si>
  <si>
    <t>Reggiani, Maryellen</t>
  </si>
  <si>
    <t>152.173.140.91</t>
  </si>
  <si>
    <t>mreggianipz@bizjournals.com</t>
  </si>
  <si>
    <t>214,38 EUR</t>
  </si>
  <si>
    <t>Procter, Bree</t>
  </si>
  <si>
    <t>103.22.165.205</t>
  </si>
  <si>
    <t>bprocterq0@blog.com</t>
  </si>
  <si>
    <t>Blakebrough, Rudie</t>
  </si>
  <si>
    <t>72.169.161.47</t>
  </si>
  <si>
    <t>rblakebroughq1@bbb.org</t>
  </si>
  <si>
    <t>Emmins, Ashli</t>
  </si>
  <si>
    <t>98.148.55.139</t>
  </si>
  <si>
    <t>aemminsq2@unesco.org</t>
  </si>
  <si>
    <t>1582,81 EUR</t>
  </si>
  <si>
    <t>De Cruze, Moss</t>
  </si>
  <si>
    <t>144.47.178.15</t>
  </si>
  <si>
    <t>mdeq3@trellian.com</t>
  </si>
  <si>
    <t>534,79 EUR</t>
  </si>
  <si>
    <t>Lavin, Charlie</t>
  </si>
  <si>
    <t>194.214.106.103</t>
  </si>
  <si>
    <t>clavinq4@nasa.gov</t>
  </si>
  <si>
    <t>3535,75 EUR</t>
  </si>
  <si>
    <t>Climer, Mar</t>
  </si>
  <si>
    <t>166.218.7.211</t>
  </si>
  <si>
    <t>mclimerq5@g.co</t>
  </si>
  <si>
    <t>Clotworthy, Jannel</t>
  </si>
  <si>
    <t>150.162.4.110</t>
  </si>
  <si>
    <t>jclotworthyq6@cnn.com</t>
  </si>
  <si>
    <t>2118,94 EUR</t>
  </si>
  <si>
    <t>Arro, Joya</t>
  </si>
  <si>
    <t>81.52.49.101</t>
  </si>
  <si>
    <t>jarroq7@sun.com</t>
  </si>
  <si>
    <t>Kermeen, Annabal</t>
  </si>
  <si>
    <t>4.192.118.111</t>
  </si>
  <si>
    <t>akermeenq8@people.com.cn</t>
  </si>
  <si>
    <t>Matteucci, Liuka</t>
  </si>
  <si>
    <t>212.184.160.89</t>
  </si>
  <si>
    <t>lmatteucciq9@oaic.gov.au</t>
  </si>
  <si>
    <t>4488,26 EUR</t>
  </si>
  <si>
    <t>Walcot, Somerset</t>
  </si>
  <si>
    <t>188.96.200.163</t>
  </si>
  <si>
    <t>swalcotqa@narod.ru</t>
  </si>
  <si>
    <t>Reuven, Sanson</t>
  </si>
  <si>
    <t>202.24.51.153</t>
  </si>
  <si>
    <t>sreuvenqb@sfgate.com</t>
  </si>
  <si>
    <t>5979,07 EUR</t>
  </si>
  <si>
    <t>Dahlberg, Arabel</t>
  </si>
  <si>
    <t>157.218.249.15</t>
  </si>
  <si>
    <t>adahlbergqc@ox.ac.uk</t>
  </si>
  <si>
    <t>1274,28 EUR</t>
  </si>
  <si>
    <t>Wanell, Christian</t>
  </si>
  <si>
    <t>166.220.137.238</t>
  </si>
  <si>
    <t>cwanellqd@unesco.org</t>
  </si>
  <si>
    <t>Bowring, Sissy</t>
  </si>
  <si>
    <t>214.98.74.201</t>
  </si>
  <si>
    <t>sbowringqe@jiathis.com</t>
  </si>
  <si>
    <t>Prandini, Halley</t>
  </si>
  <si>
    <t>248.150.151.15</t>
  </si>
  <si>
    <t>hprandiniqf@sbwire.com</t>
  </si>
  <si>
    <t>823,64 EUR</t>
  </si>
  <si>
    <t>Jeffs, Danila</t>
  </si>
  <si>
    <t>234.119.223.140</t>
  </si>
  <si>
    <t>djeffsqg@paypal.com</t>
  </si>
  <si>
    <t>Bodiam, Quintana</t>
  </si>
  <si>
    <t>220.54.93.234</t>
  </si>
  <si>
    <t>qbodiamqh@cdc.gov</t>
  </si>
  <si>
    <t>2743,96 EUR</t>
  </si>
  <si>
    <t>Benko, Merrilee</t>
  </si>
  <si>
    <t>33.215.148.128</t>
  </si>
  <si>
    <t>mbenkoqi@google.com.au</t>
  </si>
  <si>
    <t>3717,42 EUR</t>
  </si>
  <si>
    <t>Euesden, Pedro</t>
  </si>
  <si>
    <t>66.210.169.50</t>
  </si>
  <si>
    <t>peuesdenqj@uiuc.edu</t>
  </si>
  <si>
    <t>1826,63 EUR</t>
  </si>
  <si>
    <t>Bestwall, Bradan</t>
  </si>
  <si>
    <t>142.144.73.36</t>
  </si>
  <si>
    <t>bbestwallqk@google.ru</t>
  </si>
  <si>
    <t>Pogg, Humfried</t>
  </si>
  <si>
    <t>142.204.136.88</t>
  </si>
  <si>
    <t>hpoggql@noaa.gov</t>
  </si>
  <si>
    <t>3728,43 EUR</t>
  </si>
  <si>
    <t>O'Kielt, Jamil</t>
  </si>
  <si>
    <t>177.74.6.173</t>
  </si>
  <si>
    <t>jokieltqm@businessweek.com</t>
  </si>
  <si>
    <t>3015,28 EUR</t>
  </si>
  <si>
    <t>Giovannelli, Richmound</t>
  </si>
  <si>
    <t>170.204.48.153</t>
  </si>
  <si>
    <t>rgiovannelliqn@addthis.com</t>
  </si>
  <si>
    <t>Plaide, Franzen</t>
  </si>
  <si>
    <t>122.142.241.195</t>
  </si>
  <si>
    <t>fplaideqo@scientificamerican.com</t>
  </si>
  <si>
    <t>Ganning, Isac</t>
  </si>
  <si>
    <t>15.249.150.77</t>
  </si>
  <si>
    <t>iganningqp@buzzfeed.com</t>
  </si>
  <si>
    <t>1839,37 EUR</t>
  </si>
  <si>
    <t>Neem, Gabriello</t>
  </si>
  <si>
    <t>209.219.125.81</t>
  </si>
  <si>
    <t>gneemqq@google.co.jp</t>
  </si>
  <si>
    <t>Zambon, Eddie</t>
  </si>
  <si>
    <t>95.132.95.87</t>
  </si>
  <si>
    <t>ezambonqr@biblegateway.com</t>
  </si>
  <si>
    <t>2774,67 EUR</t>
  </si>
  <si>
    <t>Haldon, Katinka</t>
  </si>
  <si>
    <t>44.179.211.87</t>
  </si>
  <si>
    <t>khaldonqs@webs.com</t>
  </si>
  <si>
    <t>Coyle, Ingram</t>
  </si>
  <si>
    <t>14.233.43.86</t>
  </si>
  <si>
    <t>icoyleqt@plala.or.jp</t>
  </si>
  <si>
    <t>2741,00 EUR</t>
  </si>
  <si>
    <t>Waszczykowski, Ian</t>
  </si>
  <si>
    <t>245.114.42.121</t>
  </si>
  <si>
    <t>iwaszczykowskiqu@purevolume.com</t>
  </si>
  <si>
    <t>1300,20 EUR</t>
  </si>
  <si>
    <t>Brettel, Zachery</t>
  </si>
  <si>
    <t>72.38.222.69</t>
  </si>
  <si>
    <t>zbrettelqv@blogger.com</t>
  </si>
  <si>
    <t>121,25 EUR</t>
  </si>
  <si>
    <t>Budgey, Nertie</t>
  </si>
  <si>
    <t>187.167.252.200</t>
  </si>
  <si>
    <t>nbudgeyqw@ted.com</t>
  </si>
  <si>
    <t>Jakoub, Erny</t>
  </si>
  <si>
    <t>105.114.220.77</t>
  </si>
  <si>
    <t>ejakoubqx@xrea.com</t>
  </si>
  <si>
    <t>5804,01 EUR</t>
  </si>
  <si>
    <t>Berthon, Mora</t>
  </si>
  <si>
    <t>63.36.62.38</t>
  </si>
  <si>
    <t>mberthonqy@discuz.net</t>
  </si>
  <si>
    <t>545,18 EUR</t>
  </si>
  <si>
    <t>Pinard, Wallace</t>
  </si>
  <si>
    <t>198.72.111.88</t>
  </si>
  <si>
    <t>wpinardqz@harvard.edu</t>
  </si>
  <si>
    <t>Alvaro, Fredia</t>
  </si>
  <si>
    <t>57.114.192.179</t>
  </si>
  <si>
    <t>falvaror0@etsy.com</t>
  </si>
  <si>
    <t>2611,80 EUR</t>
  </si>
  <si>
    <t>Jeffryes, Siffre</t>
  </si>
  <si>
    <t>214.152.87.172</t>
  </si>
  <si>
    <t>sjeffryesr1@1688.com</t>
  </si>
  <si>
    <t>Galletly, Arvin</t>
  </si>
  <si>
    <t>128.163.161.73</t>
  </si>
  <si>
    <t>agalletlyr2@businesswire.com</t>
  </si>
  <si>
    <t>598,96 EUR</t>
  </si>
  <si>
    <t>Berlin, Rollin</t>
  </si>
  <si>
    <t>165.185.40.253</t>
  </si>
  <si>
    <t>rberlinr3@g.co</t>
  </si>
  <si>
    <t>2148,50 EUR</t>
  </si>
  <si>
    <t>McMenamie, Kylie</t>
  </si>
  <si>
    <t>16.240.175.235</t>
  </si>
  <si>
    <t>kmcmenamier4@va.gov</t>
  </si>
  <si>
    <t>2877,22 EUR</t>
  </si>
  <si>
    <t>Cummins, Rollo</t>
  </si>
  <si>
    <t>114.66.82.99</t>
  </si>
  <si>
    <t>rcumminsr5@pbs.org</t>
  </si>
  <si>
    <t>Straker, Jerald</t>
  </si>
  <si>
    <t>10.232.231.198</t>
  </si>
  <si>
    <t>jstrakerr6@youtube.com</t>
  </si>
  <si>
    <t>5517,06 EUR</t>
  </si>
  <si>
    <t>Lumber, Tracy</t>
  </si>
  <si>
    <t>163.20.181.45</t>
  </si>
  <si>
    <t>tlumberr7@abc.net.au</t>
  </si>
  <si>
    <t>2824,03 EUR</t>
  </si>
  <si>
    <t>Knightley, Emile</t>
  </si>
  <si>
    <t>93.68.202.31</t>
  </si>
  <si>
    <t>eknightleyr8@shutterfly.com</t>
  </si>
  <si>
    <t>Ham, Annora</t>
  </si>
  <si>
    <t>125.58.175.20</t>
  </si>
  <si>
    <t>ahamr9@japanpost.jp</t>
  </si>
  <si>
    <t>Ramm, Mychal</t>
  </si>
  <si>
    <t>127.54.104.146</t>
  </si>
  <si>
    <t>mrammra@devhub.com</t>
  </si>
  <si>
    <t>4301,44 EUR</t>
  </si>
  <si>
    <t>Basini-Gazzi, Evan</t>
  </si>
  <si>
    <t>195.100.125.114</t>
  </si>
  <si>
    <t>ebasinigazzirb@ycombinator.com</t>
  </si>
  <si>
    <t>222,59 EUR</t>
  </si>
  <si>
    <t>Boorer, Fax</t>
  </si>
  <si>
    <t>17.51.2.157</t>
  </si>
  <si>
    <t>fboorerrc@netscape.com</t>
  </si>
  <si>
    <t>Pragnall, Gayleen</t>
  </si>
  <si>
    <t>BQ</t>
  </si>
  <si>
    <t>Bonaire Sint Eustatius And Saba</t>
  </si>
  <si>
    <t>244.174.86.124</t>
  </si>
  <si>
    <t>gpragnallrd@sakura.ne.jp</t>
  </si>
  <si>
    <t>465,50 EUR</t>
  </si>
  <si>
    <t>Trustey, Rafferty</t>
  </si>
  <si>
    <t>58.119.97.18</t>
  </si>
  <si>
    <t>rtrusteyre@skype.com</t>
  </si>
  <si>
    <t>3101,40 EUR</t>
  </si>
  <si>
    <t>Emor, Vail</t>
  </si>
  <si>
    <t>32.103.115.187</t>
  </si>
  <si>
    <t>vemorrf@howstuffworks.com</t>
  </si>
  <si>
    <t>214,45 EUR</t>
  </si>
  <si>
    <t>Trassler, Marion</t>
  </si>
  <si>
    <t>152.60.90.91</t>
  </si>
  <si>
    <t>mtrasslerrg@illinois.edu</t>
  </si>
  <si>
    <t>5604,58 EUR</t>
  </si>
  <si>
    <t>Henrique, Benjy</t>
  </si>
  <si>
    <t>220.30.189.247</t>
  </si>
  <si>
    <t>bhenriquerh@hubpages.com</t>
  </si>
  <si>
    <t>Matoshin, Mylo</t>
  </si>
  <si>
    <t>157.120.110.84</t>
  </si>
  <si>
    <t>mmatoshinri@slideshare.net</t>
  </si>
  <si>
    <t>Farman, Allen</t>
  </si>
  <si>
    <t>220.6.247.86</t>
  </si>
  <si>
    <t>afarmanrj@nature.com</t>
  </si>
  <si>
    <t>2738,60 EUR</t>
  </si>
  <si>
    <t>Quogan, Meredeth</t>
  </si>
  <si>
    <t>243.95.163.131</t>
  </si>
  <si>
    <t>mquoganrk@gmpg.org</t>
  </si>
  <si>
    <t>4333,21 EUR</t>
  </si>
  <si>
    <t>Jenicek, Sal</t>
  </si>
  <si>
    <t>123.18.126.166</t>
  </si>
  <si>
    <t>sjenicekrl@bizjournals.com</t>
  </si>
  <si>
    <t>Odda, Belita</t>
  </si>
  <si>
    <t>61.204.55.18</t>
  </si>
  <si>
    <t>boddarm@jalbum.net</t>
  </si>
  <si>
    <t>4360,42 EUR</t>
  </si>
  <si>
    <t>De la Yglesia, Sonni</t>
  </si>
  <si>
    <t>125.117.64.42</t>
  </si>
  <si>
    <t>sdern@webeden.co.uk</t>
  </si>
  <si>
    <t>1090,48 EUR</t>
  </si>
  <si>
    <t>Worcs, Durante</t>
  </si>
  <si>
    <t>228.89.55.238</t>
  </si>
  <si>
    <t>dworcsro@weather.com</t>
  </si>
  <si>
    <t>4732,81 EUR</t>
  </si>
  <si>
    <t>Bedingfield, Tybalt</t>
  </si>
  <si>
    <t>164.166.80.39</t>
  </si>
  <si>
    <t>tbedingfieldrp@cyberchimps.com</t>
  </si>
  <si>
    <t>1547,01 EUR</t>
  </si>
  <si>
    <t>Gaiger, Ettie</t>
  </si>
  <si>
    <t>118.204.196.198</t>
  </si>
  <si>
    <t>egaigerrq@friendfeed.com</t>
  </si>
  <si>
    <t>McElroy, Laughton</t>
  </si>
  <si>
    <t>82.16.31.101</t>
  </si>
  <si>
    <t>lmcelroyrr@fema.gov</t>
  </si>
  <si>
    <t>421,21 EUR</t>
  </si>
  <si>
    <t>Tot aankoopbedrag voor "google" mensen</t>
  </si>
  <si>
    <t>IP lijst</t>
  </si>
  <si>
    <t>email vert. zoeken</t>
  </si>
  <si>
    <t>Betaald in USD maar geen US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</si>
</sst>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#"/>
    <numFmt numFmtId="165" formatCode="#,##0.00\ &quot;EUR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color rgb="FF0000FF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3" fontId="0" fillId="0" borderId="0" xfId="0" applyNumberFormat="1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0" fillId="0" borderId="0" xfId="0" quotePrefix="1" applyNumberFormat="1" applyFont="1"/>
    <xf numFmtId="2" fontId="2" fillId="0" borderId="0" xfId="0" applyNumberFormat="1" applyFont="1"/>
    <xf numFmtId="165" fontId="1" fillId="0" borderId="0" xfId="0" applyNumberFormat="1" applyFont="1"/>
    <xf numFmtId="4" fontId="4" fillId="0" borderId="0" xfId="0" applyNumberFormat="1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qgeere2e@princeton.edu" TargetMode="External"/><Relationship Id="rId1" Type="http://schemas.openxmlformats.org/officeDocument/2006/relationships/hyperlink" Target="mailto:qgeere2e@princet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01"/>
  <sheetViews>
    <sheetView tabSelected="1" topLeftCell="I1" workbookViewId="0">
      <selection activeCell="T4" sqref="T4"/>
    </sheetView>
  </sheetViews>
  <sheetFormatPr defaultRowHeight="15"/>
  <cols>
    <col min="7" max="7" width="15" bestFit="1" customWidth="1"/>
    <col min="10" max="10" width="22.7109375" bestFit="1" customWidth="1"/>
    <col min="16" max="16" width="40.5703125" bestFit="1" customWidth="1"/>
    <col min="19" max="19" width="25" bestFit="1" customWidth="1"/>
    <col min="20" max="20" width="19.14062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8</v>
      </c>
      <c r="S1" s="1" t="s">
        <v>9</v>
      </c>
    </row>
    <row r="2" spans="1:20">
      <c r="A2" s="2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3">
        <v>44033</v>
      </c>
      <c r="H2" s="1" t="s">
        <v>20</v>
      </c>
      <c r="I2" s="1" t="s">
        <v>21</v>
      </c>
      <c r="J2" s="1" t="s">
        <v>22</v>
      </c>
      <c r="K2" s="1" t="s">
        <v>23</v>
      </c>
      <c r="L2" s="1">
        <v>5.0204622289284772E+18</v>
      </c>
      <c r="M2" s="1" t="s">
        <v>24</v>
      </c>
      <c r="N2" s="1">
        <v>7</v>
      </c>
      <c r="O2">
        <v>0</v>
      </c>
      <c r="P2" s="1" t="s">
        <v>21</v>
      </c>
      <c r="Q2" s="7" t="b">
        <f>ISNUMBER(SEARCH("google",RIGHT(P2,LEN(P2)-FIND("@",P2))))</f>
        <v>0</v>
      </c>
      <c r="R2" s="8" cm="1">
        <f t="array" ref="R2">IFERROR(VALUE(LEFT(J2,(SUM(LEN(J2)-LEN(SUBSTITUTE(J2,{"0";"1";"2";"3";"4";"5";"6";"7";"8";"9"},""))))+1)),0)</f>
        <v>3122.54</v>
      </c>
      <c r="S2" s="10">
        <v>3122.54</v>
      </c>
    </row>
    <row r="3" spans="1:20">
      <c r="A3" s="2">
        <v>2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19</v>
      </c>
      <c r="G3" s="3">
        <v>43831</v>
      </c>
      <c r="H3" s="1" t="s">
        <v>29</v>
      </c>
      <c r="I3" s="1" t="s">
        <v>30</v>
      </c>
      <c r="J3" s="1" t="s">
        <v>31</v>
      </c>
      <c r="K3" s="1" t="s">
        <v>32</v>
      </c>
      <c r="L3" s="1"/>
      <c r="M3" s="1" t="s">
        <v>31</v>
      </c>
      <c r="N3" s="1">
        <v>1</v>
      </c>
      <c r="O3">
        <v>0</v>
      </c>
      <c r="P3" s="1" t="s">
        <v>30</v>
      </c>
      <c r="Q3" s="7" t="b">
        <f t="shared" ref="Q3:Q65" si="0">ISNUMBER(SEARCH("google",RIGHT(P3,LEN(P3)-FIND("@",P3))))</f>
        <v>0</v>
      </c>
      <c r="R3" s="8">
        <f>IFERROR(VALUE(LEFT(J3,(SUM(LEN(J3)-LEN(SUBSTITUTE(J3,{"0";"1";"2";"3";"4";"5";"6";"7";"8";"9"},""))))+1)),0)</f>
        <v>0</v>
      </c>
      <c r="S3" s="10" t="s">
        <v>31</v>
      </c>
      <c r="T3" s="11"/>
    </row>
    <row r="4" spans="1:20">
      <c r="A4" s="2">
        <v>3</v>
      </c>
      <c r="B4" s="1" t="s">
        <v>33</v>
      </c>
      <c r="C4" s="1" t="s">
        <v>26</v>
      </c>
      <c r="D4" s="1" t="s">
        <v>34</v>
      </c>
      <c r="E4" s="1" t="s">
        <v>35</v>
      </c>
      <c r="F4" s="1" t="s">
        <v>19</v>
      </c>
      <c r="G4" s="3">
        <v>43972</v>
      </c>
      <c r="H4" s="1" t="s">
        <v>36</v>
      </c>
      <c r="I4" s="1" t="s">
        <v>37</v>
      </c>
      <c r="J4" s="1" t="s">
        <v>38</v>
      </c>
      <c r="K4" s="1" t="s">
        <v>39</v>
      </c>
      <c r="L4" s="1">
        <v>201798202365694</v>
      </c>
      <c r="M4" s="1" t="s">
        <v>40</v>
      </c>
      <c r="N4" s="1">
        <v>5</v>
      </c>
      <c r="O4">
        <v>0</v>
      </c>
      <c r="P4" s="1" t="s">
        <v>37</v>
      </c>
      <c r="Q4" s="7" t="b">
        <f t="shared" si="0"/>
        <v>0</v>
      </c>
      <c r="R4" s="8">
        <f>IFERROR(VALUE(LEFT(J4,(SUM(LEN(J4)-LEN(SUBSTITUTE(J4,{"0";"1";"2";"3";"4";"5";"6";"7";"8";"9"},""))))+1)),0)</f>
        <v>3498.43</v>
      </c>
      <c r="S4" s="10">
        <v>3498.43</v>
      </c>
      <c r="T4" s="6"/>
    </row>
    <row r="5" spans="1:20">
      <c r="A5" s="2">
        <v>4</v>
      </c>
      <c r="B5" s="1" t="s">
        <v>41</v>
      </c>
      <c r="C5" s="1" t="s">
        <v>26</v>
      </c>
      <c r="D5" s="1" t="s">
        <v>42</v>
      </c>
      <c r="E5" s="1" t="s">
        <v>43</v>
      </c>
      <c r="F5" s="1" t="s">
        <v>44</v>
      </c>
      <c r="G5" s="3">
        <v>43898</v>
      </c>
      <c r="H5" s="1" t="s">
        <v>45</v>
      </c>
      <c r="I5" s="1" t="s">
        <v>46</v>
      </c>
      <c r="J5" s="1" t="s">
        <v>47</v>
      </c>
      <c r="K5" s="1" t="s">
        <v>48</v>
      </c>
      <c r="L5" s="1">
        <v>5641827611552373</v>
      </c>
      <c r="M5" s="1" t="s">
        <v>49</v>
      </c>
      <c r="N5" s="1">
        <v>3</v>
      </c>
      <c r="O5">
        <v>0</v>
      </c>
      <c r="P5" s="1" t="s">
        <v>46</v>
      </c>
      <c r="Q5" s="7" t="b">
        <f t="shared" si="0"/>
        <v>0</v>
      </c>
      <c r="R5" s="8">
        <f>IFERROR(VALUE(LEFT(J5,(SUM(LEN(J5)-LEN(SUBSTITUTE(J5,{"0";"1";"2";"3";"4";"5";"6";"7";"8";"9"},""))))+1)),0)</f>
        <v>3689.5</v>
      </c>
      <c r="S5" s="10">
        <v>3689.5</v>
      </c>
      <c r="T5" s="6"/>
    </row>
    <row r="6" spans="1:20">
      <c r="A6" s="2">
        <v>5</v>
      </c>
      <c r="B6" s="1" t="s">
        <v>50</v>
      </c>
      <c r="C6" s="1" t="s">
        <v>26</v>
      </c>
      <c r="D6" s="1" t="s">
        <v>51</v>
      </c>
      <c r="E6" s="1" t="s">
        <v>52</v>
      </c>
      <c r="F6" s="1" t="s">
        <v>19</v>
      </c>
      <c r="G6" s="3">
        <v>44043</v>
      </c>
      <c r="H6" s="1" t="s">
        <v>53</v>
      </c>
      <c r="I6" s="1" t="s">
        <v>54</v>
      </c>
      <c r="J6" s="1" t="s">
        <v>31</v>
      </c>
      <c r="K6" s="1" t="s">
        <v>55</v>
      </c>
      <c r="L6" s="1"/>
      <c r="M6" s="1" t="s">
        <v>31</v>
      </c>
      <c r="N6" s="1">
        <v>7</v>
      </c>
      <c r="O6">
        <v>0</v>
      </c>
      <c r="P6" s="1" t="s">
        <v>54</v>
      </c>
      <c r="Q6" s="7" t="b">
        <f t="shared" si="0"/>
        <v>0</v>
      </c>
      <c r="R6" s="8">
        <f>IFERROR(VALUE(LEFT(J6,(SUM(LEN(J6)-LEN(SUBSTITUTE(J6,{"0";"1";"2";"3";"4";"5";"6";"7";"8";"9"},""))))+1)),0)</f>
        <v>0</v>
      </c>
      <c r="S6" s="10" t="s">
        <v>31</v>
      </c>
      <c r="T6" s="6"/>
    </row>
    <row r="7" spans="1:20">
      <c r="A7" s="2">
        <v>6</v>
      </c>
      <c r="B7" s="1" t="s">
        <v>56</v>
      </c>
      <c r="C7" s="1" t="s">
        <v>16</v>
      </c>
      <c r="D7" s="1" t="s">
        <v>57</v>
      </c>
      <c r="E7" s="1" t="s">
        <v>58</v>
      </c>
      <c r="F7" s="1" t="s">
        <v>19</v>
      </c>
      <c r="G7" s="3">
        <v>43868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3544989953538825</v>
      </c>
      <c r="M7" s="1" t="s">
        <v>63</v>
      </c>
      <c r="N7" s="1">
        <v>2</v>
      </c>
      <c r="O7">
        <v>0</v>
      </c>
      <c r="P7" s="1" t="s">
        <v>60</v>
      </c>
      <c r="Q7" s="7" t="b">
        <f t="shared" si="0"/>
        <v>0</v>
      </c>
      <c r="R7" s="8">
        <f>IFERROR(VALUE(LEFT(J7,(SUM(LEN(J7)-LEN(SUBSTITUTE(J7,{"0";"1";"2";"3";"4";"5";"6";"7";"8";"9"},""))))+1)),0)</f>
        <v>3505.51</v>
      </c>
      <c r="S7" s="10">
        <v>3505.51</v>
      </c>
      <c r="T7" s="6"/>
    </row>
    <row r="8" spans="1:20">
      <c r="A8" s="2">
        <v>7</v>
      </c>
      <c r="B8" s="1" t="s">
        <v>64</v>
      </c>
      <c r="C8" s="1" t="s">
        <v>16</v>
      </c>
      <c r="D8" s="1" t="s">
        <v>65</v>
      </c>
      <c r="E8" s="1" t="s">
        <v>66</v>
      </c>
      <c r="F8" s="1" t="s">
        <v>44</v>
      </c>
      <c r="G8" s="3">
        <v>44159</v>
      </c>
      <c r="H8" s="1" t="s">
        <v>67</v>
      </c>
      <c r="I8" s="1" t="s">
        <v>68</v>
      </c>
      <c r="J8" s="1" t="s">
        <v>69</v>
      </c>
      <c r="K8" s="1" t="s">
        <v>70</v>
      </c>
      <c r="L8" s="1">
        <v>3578526703158675</v>
      </c>
      <c r="M8" s="1" t="s">
        <v>63</v>
      </c>
      <c r="N8" s="1">
        <v>11</v>
      </c>
      <c r="O8">
        <v>0</v>
      </c>
      <c r="P8" s="1" t="s">
        <v>68</v>
      </c>
      <c r="Q8" s="7" t="b">
        <f t="shared" si="0"/>
        <v>0</v>
      </c>
      <c r="R8" s="8">
        <f>IFERROR(VALUE(LEFT(J8,(SUM(LEN(J8)-LEN(SUBSTITUTE(J8,{"0";"1";"2";"3";"4";"5";"6";"7";"8";"9"},""))))+1)),0)</f>
        <v>1640.27</v>
      </c>
      <c r="S8" s="10">
        <v>1640.27</v>
      </c>
      <c r="T8" s="6"/>
    </row>
    <row r="9" spans="1:20">
      <c r="A9" s="2">
        <v>8</v>
      </c>
      <c r="B9" s="1" t="s">
        <v>71</v>
      </c>
      <c r="C9" s="1" t="s">
        <v>26</v>
      </c>
      <c r="D9" s="1" t="s">
        <v>72</v>
      </c>
      <c r="E9" s="1" t="s">
        <v>73</v>
      </c>
      <c r="F9" s="1" t="s">
        <v>19</v>
      </c>
      <c r="G9" s="3">
        <v>44112</v>
      </c>
      <c r="H9" s="1" t="s">
        <v>74</v>
      </c>
      <c r="I9" s="1" t="s">
        <v>75</v>
      </c>
      <c r="J9" s="1" t="s">
        <v>31</v>
      </c>
      <c r="K9" s="1" t="s">
        <v>76</v>
      </c>
      <c r="L9" s="1"/>
      <c r="M9" s="1" t="s">
        <v>31</v>
      </c>
      <c r="N9" s="1">
        <v>10</v>
      </c>
      <c r="O9">
        <v>0</v>
      </c>
      <c r="P9" s="1" t="s">
        <v>75</v>
      </c>
      <c r="Q9" s="7" t="b">
        <f t="shared" si="0"/>
        <v>0</v>
      </c>
      <c r="R9" s="8">
        <f>IFERROR(VALUE(LEFT(J9,(SUM(LEN(J9)-LEN(SUBSTITUTE(J9,{"0";"1";"2";"3";"4";"5";"6";"7";"8";"9"},""))))+1)),0)</f>
        <v>0</v>
      </c>
      <c r="S9" s="10" t="s">
        <v>31</v>
      </c>
      <c r="T9" s="6"/>
    </row>
    <row r="10" spans="1:20">
      <c r="A10" s="2">
        <v>9</v>
      </c>
      <c r="B10" s="1" t="s">
        <v>77</v>
      </c>
      <c r="C10" s="1" t="s">
        <v>26</v>
      </c>
      <c r="D10" s="1" t="s">
        <v>78</v>
      </c>
      <c r="E10" s="1" t="s">
        <v>79</v>
      </c>
      <c r="F10" s="1" t="s">
        <v>44</v>
      </c>
      <c r="G10" s="3">
        <v>43839</v>
      </c>
      <c r="H10" s="1" t="s">
        <v>80</v>
      </c>
      <c r="I10" s="1" t="s">
        <v>81</v>
      </c>
      <c r="J10" s="1" t="s">
        <v>82</v>
      </c>
      <c r="K10" s="1" t="s">
        <v>83</v>
      </c>
      <c r="L10" s="1">
        <v>3553360023022141</v>
      </c>
      <c r="M10" s="1" t="s">
        <v>63</v>
      </c>
      <c r="N10" s="1">
        <v>1</v>
      </c>
      <c r="O10">
        <v>0</v>
      </c>
      <c r="P10" s="1" t="s">
        <v>81</v>
      </c>
      <c r="Q10" s="7" t="b">
        <f t="shared" si="0"/>
        <v>0</v>
      </c>
      <c r="R10" s="8">
        <f>IFERROR(VALUE(LEFT(J10,(SUM(LEN(J10)-LEN(SUBSTITUTE(J10,{"0";"1";"2";"3";"4";"5";"6";"7";"8";"9"},""))))+1)),0)</f>
        <v>3165.25</v>
      </c>
      <c r="S10" s="10">
        <v>3165.25</v>
      </c>
      <c r="T10" s="6"/>
    </row>
    <row r="11" spans="1:20">
      <c r="A11" s="2">
        <v>10</v>
      </c>
      <c r="B11" s="1" t="s">
        <v>84</v>
      </c>
      <c r="C11" s="1" t="s">
        <v>26</v>
      </c>
      <c r="D11" s="1" t="s">
        <v>57</v>
      </c>
      <c r="E11" s="1" t="s">
        <v>58</v>
      </c>
      <c r="F11" s="1" t="s">
        <v>19</v>
      </c>
      <c r="G11" s="3">
        <v>43915</v>
      </c>
      <c r="H11" s="1" t="s">
        <v>85</v>
      </c>
      <c r="I11" s="1" t="s">
        <v>86</v>
      </c>
      <c r="J11" s="1" t="s">
        <v>87</v>
      </c>
      <c r="K11" s="1" t="s">
        <v>62</v>
      </c>
      <c r="L11" s="1">
        <v>3582138193463690</v>
      </c>
      <c r="M11" s="1" t="s">
        <v>63</v>
      </c>
      <c r="N11" s="1">
        <v>3</v>
      </c>
      <c r="O11">
        <v>0</v>
      </c>
      <c r="P11" s="1" t="s">
        <v>86</v>
      </c>
      <c r="Q11" s="7" t="b">
        <f t="shared" si="0"/>
        <v>0</v>
      </c>
      <c r="R11" s="8">
        <f>IFERROR(VALUE(LEFT(J11,(SUM(LEN(J11)-LEN(SUBSTITUTE(J11,{"0";"1";"2";"3";"4";"5";"6";"7";"8";"9"},""))))+1)),0)</f>
        <v>474.87</v>
      </c>
      <c r="S11" s="10">
        <v>474.87</v>
      </c>
      <c r="T11" s="6"/>
    </row>
    <row r="12" spans="1:20">
      <c r="A12" s="2">
        <v>11</v>
      </c>
      <c r="B12" s="1" t="s">
        <v>88</v>
      </c>
      <c r="C12" s="1" t="s">
        <v>16</v>
      </c>
      <c r="D12" s="1" t="s">
        <v>89</v>
      </c>
      <c r="E12" s="1" t="s">
        <v>90</v>
      </c>
      <c r="F12" s="1" t="s">
        <v>19</v>
      </c>
      <c r="G12" s="3">
        <v>43995</v>
      </c>
      <c r="H12" s="1" t="s">
        <v>91</v>
      </c>
      <c r="I12" s="1" t="s">
        <v>92</v>
      </c>
      <c r="J12" s="1" t="s">
        <v>93</v>
      </c>
      <c r="K12" s="1" t="s">
        <v>94</v>
      </c>
      <c r="L12" s="1">
        <v>5108756331017407</v>
      </c>
      <c r="M12" s="1" t="s">
        <v>95</v>
      </c>
      <c r="N12" s="1">
        <v>6</v>
      </c>
      <c r="O12">
        <v>0</v>
      </c>
      <c r="P12" s="1" t="s">
        <v>92</v>
      </c>
      <c r="Q12" s="7" t="b">
        <f t="shared" si="0"/>
        <v>0</v>
      </c>
      <c r="R12" s="8">
        <f>IFERROR(VALUE(LEFT(J12,(SUM(LEN(J12)-LEN(SUBSTITUTE(J12,{"0";"1";"2";"3";"4";"5";"6";"7";"8";"9"},""))))+1)),0)</f>
        <v>2317.16</v>
      </c>
      <c r="S12" s="10">
        <v>2317.16</v>
      </c>
      <c r="T12" s="6"/>
    </row>
    <row r="13" spans="1:20">
      <c r="A13" s="2">
        <v>12</v>
      </c>
      <c r="B13" s="1" t="s">
        <v>96</v>
      </c>
      <c r="C13" s="1" t="s">
        <v>26</v>
      </c>
      <c r="D13" s="1" t="s">
        <v>65</v>
      </c>
      <c r="E13" s="1" t="s">
        <v>66</v>
      </c>
      <c r="F13" s="1" t="s">
        <v>44</v>
      </c>
      <c r="G13" s="3">
        <v>43878</v>
      </c>
      <c r="H13" s="1" t="s">
        <v>97</v>
      </c>
      <c r="I13" s="1" t="s">
        <v>98</v>
      </c>
      <c r="J13" s="1" t="s">
        <v>99</v>
      </c>
      <c r="K13" s="1" t="s">
        <v>70</v>
      </c>
      <c r="L13" s="1">
        <v>4.9364001964396892E+18</v>
      </c>
      <c r="M13" s="1" t="s">
        <v>49</v>
      </c>
      <c r="N13" s="1">
        <v>2</v>
      </c>
      <c r="O13">
        <v>0</v>
      </c>
      <c r="P13" s="1" t="s">
        <v>98</v>
      </c>
      <c r="Q13" s="7" t="b">
        <f t="shared" si="0"/>
        <v>0</v>
      </c>
      <c r="R13" s="8">
        <f>IFERROR(VALUE(LEFT(J13,(SUM(LEN(J13)-LEN(SUBSTITUTE(J13,{"0";"1";"2";"3";"4";"5";"6";"7";"8";"9"},""))))+1)),0)</f>
        <v>1577.74</v>
      </c>
      <c r="S13" s="10">
        <v>1577.74</v>
      </c>
      <c r="T13" s="6"/>
    </row>
    <row r="14" spans="1:20">
      <c r="A14" s="2">
        <v>13</v>
      </c>
      <c r="B14" s="1" t="s">
        <v>100</v>
      </c>
      <c r="C14" s="1" t="s">
        <v>26</v>
      </c>
      <c r="D14" s="1" t="s">
        <v>101</v>
      </c>
      <c r="E14" s="1" t="s">
        <v>102</v>
      </c>
      <c r="F14" s="1" t="s">
        <v>44</v>
      </c>
      <c r="G14" s="3">
        <v>44059</v>
      </c>
      <c r="H14" s="1" t="s">
        <v>103</v>
      </c>
      <c r="I14" s="1" t="s">
        <v>104</v>
      </c>
      <c r="J14" s="1" t="s">
        <v>105</v>
      </c>
      <c r="K14" s="1" t="s">
        <v>106</v>
      </c>
      <c r="L14" s="1">
        <v>5100131286484663</v>
      </c>
      <c r="M14" s="1" t="s">
        <v>95</v>
      </c>
      <c r="N14" s="1">
        <v>8</v>
      </c>
      <c r="O14">
        <v>0</v>
      </c>
      <c r="P14" s="1" t="s">
        <v>104</v>
      </c>
      <c r="Q14" s="7" t="b">
        <f t="shared" si="0"/>
        <v>0</v>
      </c>
      <c r="R14" s="8">
        <f>IFERROR(VALUE(LEFT(J14,(SUM(LEN(J14)-LEN(SUBSTITUTE(J14,{"0";"1";"2";"3";"4";"5";"6";"7";"8";"9"},""))))+1)),0)</f>
        <v>1121.3399999999999</v>
      </c>
      <c r="S14" s="10">
        <v>1121.3399999999999</v>
      </c>
      <c r="T14" s="6"/>
    </row>
    <row r="15" spans="1:20">
      <c r="A15" s="2">
        <v>14</v>
      </c>
      <c r="B15" s="1" t="s">
        <v>107</v>
      </c>
      <c r="C15" s="1" t="s">
        <v>16</v>
      </c>
      <c r="D15" s="1" t="s">
        <v>17</v>
      </c>
      <c r="E15" s="1" t="s">
        <v>18</v>
      </c>
      <c r="F15" s="1" t="s">
        <v>44</v>
      </c>
      <c r="G15" s="3">
        <v>43944</v>
      </c>
      <c r="H15" s="1" t="s">
        <v>108</v>
      </c>
      <c r="I15" s="1" t="s">
        <v>109</v>
      </c>
      <c r="J15" s="1" t="s">
        <v>110</v>
      </c>
      <c r="K15" s="1" t="s">
        <v>23</v>
      </c>
      <c r="L15" s="1">
        <v>3581407612320638</v>
      </c>
      <c r="M15" s="1" t="s">
        <v>63</v>
      </c>
      <c r="N15" s="1">
        <v>4</v>
      </c>
      <c r="O15">
        <v>1</v>
      </c>
      <c r="P15" s="1" t="s">
        <v>109</v>
      </c>
      <c r="Q15" s="7" t="b">
        <f t="shared" si="0"/>
        <v>1</v>
      </c>
      <c r="R15" s="8">
        <f>IFERROR(VALUE(LEFT(J15,(SUM(LEN(J15)-LEN(SUBSTITUTE(J15,{"0";"1";"2";"3";"4";"5";"6";"7";"8";"9"},""))))+1)),0)</f>
        <v>2612.67</v>
      </c>
      <c r="S15" s="10">
        <v>2612.67</v>
      </c>
      <c r="T15" s="6"/>
    </row>
    <row r="16" spans="1:20">
      <c r="A16" s="2">
        <v>15</v>
      </c>
      <c r="B16" s="1" t="s">
        <v>111</v>
      </c>
      <c r="C16" s="1" t="s">
        <v>26</v>
      </c>
      <c r="D16" s="1" t="s">
        <v>112</v>
      </c>
      <c r="E16" s="1" t="s">
        <v>113</v>
      </c>
      <c r="F16" s="1" t="s">
        <v>19</v>
      </c>
      <c r="G16" s="3">
        <v>43902</v>
      </c>
      <c r="H16" s="1" t="s">
        <v>114</v>
      </c>
      <c r="I16" s="1" t="s">
        <v>115</v>
      </c>
      <c r="J16" s="1" t="s">
        <v>116</v>
      </c>
      <c r="K16" s="1" t="s">
        <v>117</v>
      </c>
      <c r="L16" s="1">
        <v>5.0202198154030316E+18</v>
      </c>
      <c r="M16" s="1" t="s">
        <v>24</v>
      </c>
      <c r="N16" s="1">
        <v>3</v>
      </c>
      <c r="O16">
        <v>1</v>
      </c>
      <c r="P16" s="1" t="s">
        <v>115</v>
      </c>
      <c r="Q16" s="7" t="b">
        <f t="shared" si="0"/>
        <v>1</v>
      </c>
      <c r="R16" s="8">
        <f>IFERROR(VALUE(LEFT(J16,(SUM(LEN(J16)-LEN(SUBSTITUTE(J16,{"0";"1";"2";"3";"4";"5";"6";"7";"8";"9"},""))))+1)),0)</f>
        <v>3198.53</v>
      </c>
      <c r="S16" s="10">
        <v>3198.53</v>
      </c>
      <c r="T16" s="6"/>
    </row>
    <row r="17" spans="1:20">
      <c r="A17" s="2">
        <v>16</v>
      </c>
      <c r="B17" s="1" t="s">
        <v>118</v>
      </c>
      <c r="C17" s="1" t="s">
        <v>26</v>
      </c>
      <c r="D17" s="1" t="s">
        <v>119</v>
      </c>
      <c r="E17" s="1" t="s">
        <v>120</v>
      </c>
      <c r="F17" s="1" t="s">
        <v>19</v>
      </c>
      <c r="G17" s="3">
        <v>43936</v>
      </c>
      <c r="H17" s="1" t="s">
        <v>121</v>
      </c>
      <c r="I17" s="1" t="s">
        <v>122</v>
      </c>
      <c r="J17" s="1" t="s">
        <v>123</v>
      </c>
      <c r="K17" s="1" t="s">
        <v>62</v>
      </c>
      <c r="L17" s="1">
        <v>5602219376585086</v>
      </c>
      <c r="M17" s="1" t="s">
        <v>124</v>
      </c>
      <c r="N17" s="1">
        <v>4</v>
      </c>
      <c r="O17">
        <v>0</v>
      </c>
      <c r="P17" s="1" t="s">
        <v>122</v>
      </c>
      <c r="Q17" s="7" t="b">
        <f t="shared" si="0"/>
        <v>0</v>
      </c>
      <c r="R17" s="8">
        <f>IFERROR(VALUE(LEFT(J17,(SUM(LEN(J17)-LEN(SUBSTITUTE(J17,{"0";"1";"2";"3";"4";"5";"6";"7";"8";"9"},""))))+1)),0)</f>
        <v>2934.36</v>
      </c>
      <c r="S17" s="10">
        <v>2934.36</v>
      </c>
      <c r="T17" s="6"/>
    </row>
    <row r="18" spans="1:20">
      <c r="A18" s="2">
        <v>17</v>
      </c>
      <c r="B18" s="1" t="s">
        <v>125</v>
      </c>
      <c r="C18" s="1" t="s">
        <v>16</v>
      </c>
      <c r="D18" s="1" t="s">
        <v>17</v>
      </c>
      <c r="E18" s="1" t="s">
        <v>18</v>
      </c>
      <c r="F18" s="1" t="s">
        <v>44</v>
      </c>
      <c r="G18" s="3">
        <v>44126</v>
      </c>
      <c r="H18" s="1" t="s">
        <v>126</v>
      </c>
      <c r="I18" s="1" t="s">
        <v>127</v>
      </c>
      <c r="J18" s="1" t="s">
        <v>31</v>
      </c>
      <c r="K18" s="1" t="s">
        <v>23</v>
      </c>
      <c r="L18" s="1"/>
      <c r="M18" s="1" t="s">
        <v>31</v>
      </c>
      <c r="N18" s="1">
        <v>10</v>
      </c>
      <c r="O18">
        <v>0</v>
      </c>
      <c r="P18" s="1" t="s">
        <v>127</v>
      </c>
      <c r="Q18" s="7" t="b">
        <f t="shared" si="0"/>
        <v>0</v>
      </c>
      <c r="R18" s="8">
        <f>IFERROR(VALUE(LEFT(J18,(SUM(LEN(J18)-LEN(SUBSTITUTE(J18,{"0";"1";"2";"3";"4";"5";"6";"7";"8";"9"},""))))+1)),0)</f>
        <v>0</v>
      </c>
      <c r="S18" s="10" t="s">
        <v>31</v>
      </c>
      <c r="T18" s="5" t="str">
        <f>LEFT(J18,SUM(LEN(J18)-LEN(SUBSTITUTE(J18,{"0";"1";"2";"3";"4";"5";"6";"7";"8";"9"},""))))</f>
        <v/>
      </c>
    </row>
    <row r="19" spans="1:20">
      <c r="A19" s="2">
        <v>18</v>
      </c>
      <c r="B19" s="1" t="s">
        <v>128</v>
      </c>
      <c r="C19" s="1" t="s">
        <v>16</v>
      </c>
      <c r="D19" s="1" t="s">
        <v>65</v>
      </c>
      <c r="E19" s="1" t="s">
        <v>66</v>
      </c>
      <c r="F19" s="1" t="s">
        <v>19</v>
      </c>
      <c r="G19" s="3">
        <v>43845</v>
      </c>
      <c r="H19" s="1" t="s">
        <v>129</v>
      </c>
      <c r="I19" s="1" t="s">
        <v>130</v>
      </c>
      <c r="J19" s="1" t="s">
        <v>131</v>
      </c>
      <c r="K19" s="1" t="s">
        <v>70</v>
      </c>
      <c r="L19" s="1">
        <v>3534191798965717</v>
      </c>
      <c r="M19" s="1" t="s">
        <v>63</v>
      </c>
      <c r="N19" s="1">
        <v>1</v>
      </c>
      <c r="O19">
        <v>0</v>
      </c>
      <c r="P19" s="1" t="s">
        <v>130</v>
      </c>
      <c r="Q19" s="7" t="b">
        <f t="shared" si="0"/>
        <v>0</v>
      </c>
      <c r="R19" s="8">
        <f>IFERROR(VALUE(LEFT(J19,(SUM(LEN(J19)-LEN(SUBSTITUTE(J19,{"0";"1";"2";"3";"4";"5";"6";"7";"8";"9"},""))))+1)),0)</f>
        <v>3033.23</v>
      </c>
      <c r="S19" s="10">
        <v>3033.23</v>
      </c>
    </row>
    <row r="20" spans="1:20">
      <c r="A20" s="2">
        <v>19</v>
      </c>
      <c r="B20" s="1" t="s">
        <v>132</v>
      </c>
      <c r="C20" s="1" t="s">
        <v>16</v>
      </c>
      <c r="D20" s="1" t="s">
        <v>133</v>
      </c>
      <c r="E20" s="1" t="s">
        <v>134</v>
      </c>
      <c r="F20" s="1" t="s">
        <v>19</v>
      </c>
      <c r="G20" s="3">
        <v>44091</v>
      </c>
      <c r="H20" s="1" t="s">
        <v>135</v>
      </c>
      <c r="I20" s="1" t="s">
        <v>136</v>
      </c>
      <c r="J20" s="1" t="s">
        <v>31</v>
      </c>
      <c r="K20" s="1" t="s">
        <v>137</v>
      </c>
      <c r="L20" s="1"/>
      <c r="M20" s="1" t="s">
        <v>31</v>
      </c>
      <c r="N20" s="1">
        <v>9</v>
      </c>
      <c r="O20">
        <v>0</v>
      </c>
      <c r="P20" s="1" t="s">
        <v>136</v>
      </c>
      <c r="Q20" s="7" t="b">
        <f t="shared" si="0"/>
        <v>0</v>
      </c>
      <c r="R20" s="8">
        <f>IFERROR(VALUE(LEFT(J20,(SUM(LEN(J20)-LEN(SUBSTITUTE(J20,{"0";"1";"2";"3";"4";"5";"6";"7";"8";"9"},""))))+1)),0)</f>
        <v>0</v>
      </c>
      <c r="S20" s="10" t="s">
        <v>31</v>
      </c>
    </row>
    <row r="21" spans="1:20">
      <c r="A21" s="2">
        <v>20</v>
      </c>
      <c r="B21" s="1" t="s">
        <v>138</v>
      </c>
      <c r="C21" s="1" t="s">
        <v>16</v>
      </c>
      <c r="D21" s="1" t="s">
        <v>119</v>
      </c>
      <c r="E21" s="1" t="s">
        <v>120</v>
      </c>
      <c r="F21" s="1" t="s">
        <v>19</v>
      </c>
      <c r="G21" s="3">
        <v>44100</v>
      </c>
      <c r="H21" s="1" t="s">
        <v>139</v>
      </c>
      <c r="I21" s="1" t="s">
        <v>140</v>
      </c>
      <c r="J21" s="1" t="s">
        <v>141</v>
      </c>
      <c r="K21" s="1" t="s">
        <v>62</v>
      </c>
      <c r="L21" s="1">
        <v>30409515260963</v>
      </c>
      <c r="M21" s="1" t="s">
        <v>142</v>
      </c>
      <c r="N21" s="1">
        <v>9</v>
      </c>
      <c r="O21">
        <v>1</v>
      </c>
      <c r="P21" s="1" t="s">
        <v>140</v>
      </c>
      <c r="Q21" s="7" t="b">
        <f t="shared" si="0"/>
        <v>1</v>
      </c>
      <c r="R21" s="8">
        <f>IFERROR(VALUE(LEFT(J21,(SUM(LEN(J21)-LEN(SUBSTITUTE(J21,{"0";"1";"2";"3";"4";"5";"6";"7";"8";"9"},""))))+1)),0)</f>
        <v>2372.69</v>
      </c>
      <c r="S21" s="10">
        <v>2372.69</v>
      </c>
    </row>
    <row r="22" spans="1:20">
      <c r="A22" s="2">
        <v>21</v>
      </c>
      <c r="B22" s="1" t="s">
        <v>143</v>
      </c>
      <c r="C22" s="1" t="s">
        <v>26</v>
      </c>
      <c r="D22" s="1" t="s">
        <v>0</v>
      </c>
      <c r="E22" s="1" t="s">
        <v>144</v>
      </c>
      <c r="F22" s="1" t="s">
        <v>19</v>
      </c>
      <c r="G22" s="3">
        <v>43923</v>
      </c>
      <c r="H22" s="1" t="s">
        <v>145</v>
      </c>
      <c r="I22" s="1" t="s">
        <v>146</v>
      </c>
      <c r="J22" s="1" t="s">
        <v>31</v>
      </c>
      <c r="K22" s="1" t="s">
        <v>147</v>
      </c>
      <c r="L22" s="1"/>
      <c r="M22" s="1" t="s">
        <v>31</v>
      </c>
      <c r="N22" s="1">
        <v>4</v>
      </c>
      <c r="O22">
        <v>0</v>
      </c>
      <c r="P22" s="1" t="s">
        <v>146</v>
      </c>
      <c r="Q22" s="7" t="b">
        <f t="shared" si="0"/>
        <v>0</v>
      </c>
      <c r="R22" s="8">
        <f>IFERROR(VALUE(LEFT(J22,(SUM(LEN(J22)-LEN(SUBSTITUTE(J22,{"0";"1";"2";"3";"4";"5";"6";"7";"8";"9"},""))))+1)),0)</f>
        <v>0</v>
      </c>
      <c r="S22" s="10" t="s">
        <v>31</v>
      </c>
    </row>
    <row r="23" spans="1:20">
      <c r="A23" s="2">
        <v>22</v>
      </c>
      <c r="B23" s="1" t="s">
        <v>148</v>
      </c>
      <c r="C23" s="1" t="s">
        <v>26</v>
      </c>
      <c r="D23" s="1" t="s">
        <v>149</v>
      </c>
      <c r="E23" s="1" t="s">
        <v>150</v>
      </c>
      <c r="F23" s="1" t="s">
        <v>19</v>
      </c>
      <c r="G23" s="3">
        <v>44038</v>
      </c>
      <c r="H23" s="1" t="s">
        <v>151</v>
      </c>
      <c r="I23" s="1" t="s">
        <v>152</v>
      </c>
      <c r="J23" s="1" t="s">
        <v>153</v>
      </c>
      <c r="K23" s="1" t="s">
        <v>154</v>
      </c>
      <c r="L23" s="1">
        <v>3549244756216236</v>
      </c>
      <c r="M23" s="1" t="s">
        <v>63</v>
      </c>
      <c r="N23" s="1">
        <v>7</v>
      </c>
      <c r="O23">
        <v>0</v>
      </c>
      <c r="P23" s="1" t="s">
        <v>152</v>
      </c>
      <c r="Q23" s="7" t="b">
        <f t="shared" si="0"/>
        <v>0</v>
      </c>
      <c r="R23" s="8">
        <f>IFERROR(VALUE(LEFT(J23,(SUM(LEN(J23)-LEN(SUBSTITUTE(J23,{"0";"1";"2";"3";"4";"5";"6";"7";"8";"9"},""))))+1)),0)</f>
        <v>1199.97</v>
      </c>
      <c r="S23" s="10">
        <v>1199.97</v>
      </c>
    </row>
    <row r="24" spans="1:20">
      <c r="A24" s="2">
        <v>23</v>
      </c>
      <c r="B24" s="1" t="s">
        <v>155</v>
      </c>
      <c r="C24" s="1" t="s">
        <v>16</v>
      </c>
      <c r="D24" s="1" t="s">
        <v>156</v>
      </c>
      <c r="E24" s="1" t="s">
        <v>157</v>
      </c>
      <c r="F24" s="1" t="s">
        <v>19</v>
      </c>
      <c r="G24" s="3">
        <v>44136</v>
      </c>
      <c r="H24" s="1" t="s">
        <v>158</v>
      </c>
      <c r="I24" s="1" t="s">
        <v>159</v>
      </c>
      <c r="J24" s="1" t="s">
        <v>160</v>
      </c>
      <c r="K24" s="1" t="s">
        <v>161</v>
      </c>
      <c r="L24" s="1">
        <v>3558822241200671</v>
      </c>
      <c r="M24" s="1" t="s">
        <v>63</v>
      </c>
      <c r="N24" s="1">
        <v>11</v>
      </c>
      <c r="O24">
        <v>0</v>
      </c>
      <c r="P24" s="1" t="s">
        <v>159</v>
      </c>
      <c r="Q24" s="7" t="b">
        <f t="shared" si="0"/>
        <v>0</v>
      </c>
      <c r="R24" s="8">
        <f>IFERROR(VALUE(LEFT(J24,(SUM(LEN(J24)-LEN(SUBSTITUTE(J24,{"0";"1";"2";"3";"4";"5";"6";"7";"8";"9"},""))))+1)),0)</f>
        <v>1835.3</v>
      </c>
      <c r="S24" s="10">
        <v>1835.3</v>
      </c>
    </row>
    <row r="25" spans="1:20">
      <c r="A25" s="2">
        <v>24</v>
      </c>
      <c r="B25" s="1" t="s">
        <v>162</v>
      </c>
      <c r="C25" s="1" t="s">
        <v>26</v>
      </c>
      <c r="D25" s="1" t="s">
        <v>163</v>
      </c>
      <c r="E25" s="1" t="s">
        <v>164</v>
      </c>
      <c r="F25" s="1" t="s">
        <v>19</v>
      </c>
      <c r="G25" s="3">
        <v>44037</v>
      </c>
      <c r="H25" s="1" t="s">
        <v>165</v>
      </c>
      <c r="I25" s="1" t="s">
        <v>166</v>
      </c>
      <c r="J25" s="1" t="s">
        <v>31</v>
      </c>
      <c r="K25" s="1" t="s">
        <v>167</v>
      </c>
      <c r="L25" s="1"/>
      <c r="M25" s="1" t="s">
        <v>31</v>
      </c>
      <c r="N25" s="1">
        <v>7</v>
      </c>
      <c r="O25">
        <v>0</v>
      </c>
      <c r="P25" s="1" t="s">
        <v>166</v>
      </c>
      <c r="Q25" s="7" t="b">
        <f t="shared" si="0"/>
        <v>0</v>
      </c>
      <c r="R25" s="8">
        <f>IFERROR(VALUE(LEFT(J25,(SUM(LEN(J25)-LEN(SUBSTITUTE(J25,{"0";"1";"2";"3";"4";"5";"6";"7";"8";"9"},""))))+1)),0)</f>
        <v>0</v>
      </c>
      <c r="S25" s="10" t="s">
        <v>31</v>
      </c>
    </row>
    <row r="26" spans="1:20">
      <c r="A26" s="2">
        <v>25</v>
      </c>
      <c r="B26" s="1" t="s">
        <v>168</v>
      </c>
      <c r="C26" s="1" t="s">
        <v>26</v>
      </c>
      <c r="D26" s="1" t="s">
        <v>17</v>
      </c>
      <c r="E26" s="1" t="s">
        <v>18</v>
      </c>
      <c r="F26" s="1" t="s">
        <v>19</v>
      </c>
      <c r="G26" s="3">
        <v>43892</v>
      </c>
      <c r="H26" s="1" t="s">
        <v>169</v>
      </c>
      <c r="I26" s="1" t="s">
        <v>170</v>
      </c>
      <c r="J26" s="1" t="s">
        <v>171</v>
      </c>
      <c r="K26" s="1" t="s">
        <v>23</v>
      </c>
      <c r="L26" s="1">
        <v>4405432031999996</v>
      </c>
      <c r="M26" s="1" t="s">
        <v>172</v>
      </c>
      <c r="N26" s="1">
        <v>3</v>
      </c>
      <c r="O26">
        <v>0</v>
      </c>
      <c r="P26" s="1" t="s">
        <v>170</v>
      </c>
      <c r="Q26" s="7" t="b">
        <f t="shared" si="0"/>
        <v>0</v>
      </c>
      <c r="R26" s="8">
        <f>IFERROR(VALUE(LEFT(J26,(SUM(LEN(J26)-LEN(SUBSTITUTE(J26,{"0";"1";"2";"3";"4";"5";"6";"7";"8";"9"},""))))+1)),0)</f>
        <v>3831.65</v>
      </c>
      <c r="S26" s="10">
        <v>3831.65</v>
      </c>
    </row>
    <row r="27" spans="1:20">
      <c r="A27" s="2">
        <v>26</v>
      </c>
      <c r="B27" s="1" t="s">
        <v>173</v>
      </c>
      <c r="C27" s="1" t="s">
        <v>26</v>
      </c>
      <c r="D27" s="1" t="s">
        <v>17</v>
      </c>
      <c r="E27" s="1" t="s">
        <v>18</v>
      </c>
      <c r="F27" s="1" t="s">
        <v>19</v>
      </c>
      <c r="G27" s="3">
        <v>43874</v>
      </c>
      <c r="H27" s="1" t="s">
        <v>174</v>
      </c>
      <c r="I27" s="1" t="s">
        <v>175</v>
      </c>
      <c r="J27" s="1" t="s">
        <v>176</v>
      </c>
      <c r="K27" s="1" t="s">
        <v>23</v>
      </c>
      <c r="L27" s="1">
        <v>5559680630553801</v>
      </c>
      <c r="M27" s="1" t="s">
        <v>95</v>
      </c>
      <c r="N27" s="1">
        <v>2</v>
      </c>
      <c r="O27">
        <v>0</v>
      </c>
      <c r="P27" s="1" t="s">
        <v>175</v>
      </c>
      <c r="Q27" s="7" t="b">
        <f t="shared" si="0"/>
        <v>0</v>
      </c>
      <c r="R27" s="8">
        <f>IFERROR(VALUE(LEFT(J27,(SUM(LEN(J27)-LEN(SUBSTITUTE(J27,{"0";"1";"2";"3";"4";"5";"6";"7";"8";"9"},""))))+1)),0)</f>
        <v>2450.15</v>
      </c>
      <c r="S27" s="10">
        <v>2450.15</v>
      </c>
    </row>
    <row r="28" spans="1:20">
      <c r="A28" s="2">
        <v>27</v>
      </c>
      <c r="B28" s="1" t="s">
        <v>177</v>
      </c>
      <c r="C28" s="1" t="s">
        <v>26</v>
      </c>
      <c r="D28" s="1" t="s">
        <v>178</v>
      </c>
      <c r="E28" s="1" t="s">
        <v>179</v>
      </c>
      <c r="F28" s="1" t="s">
        <v>19</v>
      </c>
      <c r="G28" s="3">
        <v>44121</v>
      </c>
      <c r="H28" s="1" t="s">
        <v>180</v>
      </c>
      <c r="I28" s="1" t="s">
        <v>181</v>
      </c>
      <c r="J28" s="1" t="s">
        <v>182</v>
      </c>
      <c r="K28" s="1" t="s">
        <v>48</v>
      </c>
      <c r="L28" s="1">
        <v>4936251445910474</v>
      </c>
      <c r="M28" s="1" t="s">
        <v>49</v>
      </c>
      <c r="N28" s="1">
        <v>10</v>
      </c>
      <c r="O28">
        <v>0</v>
      </c>
      <c r="P28" s="1" t="s">
        <v>181</v>
      </c>
      <c r="Q28" s="7" t="b">
        <f t="shared" si="0"/>
        <v>0</v>
      </c>
      <c r="R28" s="8">
        <f>IFERROR(VALUE(LEFT(J28,(SUM(LEN(J28)-LEN(SUBSTITUTE(J28,{"0";"1";"2";"3";"4";"5";"6";"7";"8";"9"},""))))+1)),0)</f>
        <v>3520.1</v>
      </c>
      <c r="S28" s="10">
        <v>3520.1</v>
      </c>
    </row>
    <row r="29" spans="1:20">
      <c r="A29" s="2">
        <v>28</v>
      </c>
      <c r="B29" s="1" t="s">
        <v>183</v>
      </c>
      <c r="C29" s="1" t="s">
        <v>26</v>
      </c>
      <c r="D29" s="1" t="s">
        <v>184</v>
      </c>
      <c r="E29" s="1" t="s">
        <v>185</v>
      </c>
      <c r="F29" s="1" t="s">
        <v>19</v>
      </c>
      <c r="G29" s="3">
        <v>44055</v>
      </c>
      <c r="H29" s="1" t="s">
        <v>186</v>
      </c>
      <c r="I29" s="1" t="s">
        <v>187</v>
      </c>
      <c r="J29" s="1" t="s">
        <v>31</v>
      </c>
      <c r="K29" s="1" t="s">
        <v>188</v>
      </c>
      <c r="L29" s="1"/>
      <c r="M29" s="1" t="s">
        <v>31</v>
      </c>
      <c r="N29" s="1">
        <v>8</v>
      </c>
      <c r="O29">
        <v>0</v>
      </c>
      <c r="P29" s="1" t="s">
        <v>187</v>
      </c>
      <c r="Q29" s="7" t="b">
        <f t="shared" si="0"/>
        <v>0</v>
      </c>
      <c r="R29" s="8">
        <f>IFERROR(VALUE(LEFT(J29,(SUM(LEN(J29)-LEN(SUBSTITUTE(J29,{"0";"1";"2";"3";"4";"5";"6";"7";"8";"9"},""))))+1)),0)</f>
        <v>0</v>
      </c>
      <c r="S29" s="10" t="s">
        <v>31</v>
      </c>
    </row>
    <row r="30" spans="1:20">
      <c r="A30" s="2">
        <v>29</v>
      </c>
      <c r="B30" s="1" t="s">
        <v>189</v>
      </c>
      <c r="C30" s="1" t="s">
        <v>16</v>
      </c>
      <c r="D30" s="1" t="s">
        <v>65</v>
      </c>
      <c r="E30" s="1" t="s">
        <v>66</v>
      </c>
      <c r="F30" s="1" t="s">
        <v>44</v>
      </c>
      <c r="G30" s="3">
        <v>43831</v>
      </c>
      <c r="H30" s="1" t="s">
        <v>190</v>
      </c>
      <c r="I30" s="1" t="s">
        <v>191</v>
      </c>
      <c r="J30" s="1" t="s">
        <v>192</v>
      </c>
      <c r="K30" s="1" t="s">
        <v>70</v>
      </c>
      <c r="L30" s="1">
        <v>30126716610073</v>
      </c>
      <c r="M30" s="1" t="s">
        <v>142</v>
      </c>
      <c r="N30" s="1">
        <v>1</v>
      </c>
      <c r="O30">
        <v>0</v>
      </c>
      <c r="P30" s="1" t="s">
        <v>191</v>
      </c>
      <c r="Q30" s="7" t="b">
        <f t="shared" si="0"/>
        <v>0</v>
      </c>
      <c r="R30" s="8">
        <f>IFERROR(VALUE(LEFT(J30,(SUM(LEN(J30)-LEN(SUBSTITUTE(J30,{"0";"1";"2";"3";"4";"5";"6";"7";"8";"9"},""))))+1)),0)</f>
        <v>1868.83</v>
      </c>
      <c r="S30" s="10">
        <v>1868.83</v>
      </c>
    </row>
    <row r="31" spans="1:20">
      <c r="A31" s="2">
        <v>30</v>
      </c>
      <c r="B31" s="1" t="s">
        <v>193</v>
      </c>
      <c r="C31" s="1" t="s">
        <v>26</v>
      </c>
      <c r="D31" s="1" t="s">
        <v>0</v>
      </c>
      <c r="E31" s="1" t="s">
        <v>144</v>
      </c>
      <c r="F31" s="1" t="s">
        <v>44</v>
      </c>
      <c r="G31" s="3">
        <v>44150</v>
      </c>
      <c r="H31" s="1" t="s">
        <v>194</v>
      </c>
      <c r="I31" s="1" t="s">
        <v>195</v>
      </c>
      <c r="J31" s="1" t="s">
        <v>31</v>
      </c>
      <c r="K31" s="1" t="s">
        <v>147</v>
      </c>
      <c r="L31" s="1"/>
      <c r="M31" s="1" t="s">
        <v>31</v>
      </c>
      <c r="N31" s="1">
        <v>11</v>
      </c>
      <c r="O31">
        <v>0</v>
      </c>
      <c r="P31" s="1" t="s">
        <v>195</v>
      </c>
      <c r="Q31" s="7" t="b">
        <f t="shared" si="0"/>
        <v>0</v>
      </c>
      <c r="R31" s="8">
        <f>IFERROR(VALUE(LEFT(J31,(SUM(LEN(J31)-LEN(SUBSTITUTE(J31,{"0";"1";"2";"3";"4";"5";"6";"7";"8";"9"},""))))+1)),0)</f>
        <v>0</v>
      </c>
      <c r="S31" s="10" t="s">
        <v>31</v>
      </c>
    </row>
    <row r="32" spans="1:20">
      <c r="A32" s="2">
        <v>31</v>
      </c>
      <c r="B32" s="1" t="s">
        <v>196</v>
      </c>
      <c r="C32" s="1" t="s">
        <v>26</v>
      </c>
      <c r="D32" s="1" t="s">
        <v>197</v>
      </c>
      <c r="E32" s="1" t="s">
        <v>198</v>
      </c>
      <c r="F32" s="1" t="s">
        <v>19</v>
      </c>
      <c r="G32" s="3">
        <v>43968</v>
      </c>
      <c r="H32" s="1" t="s">
        <v>199</v>
      </c>
      <c r="I32" s="1" t="s">
        <v>200</v>
      </c>
      <c r="J32" s="1" t="s">
        <v>201</v>
      </c>
      <c r="K32" s="1" t="s">
        <v>202</v>
      </c>
      <c r="L32" s="1">
        <v>3549207986013517</v>
      </c>
      <c r="M32" s="1" t="s">
        <v>63</v>
      </c>
      <c r="N32" s="1">
        <v>5</v>
      </c>
      <c r="O32">
        <v>0</v>
      </c>
      <c r="P32" s="1" t="s">
        <v>200</v>
      </c>
      <c r="Q32" s="7" t="b">
        <f t="shared" si="0"/>
        <v>0</v>
      </c>
      <c r="R32" s="8">
        <f>IFERROR(VALUE(LEFT(J32,(SUM(LEN(J32)-LEN(SUBSTITUTE(J32,{"0";"1";"2";"3";"4";"5";"6";"7";"8";"9"},""))))+1)),0)</f>
        <v>1622.9</v>
      </c>
      <c r="S32" s="10">
        <v>1622.9</v>
      </c>
    </row>
    <row r="33" spans="1:19">
      <c r="A33" s="2">
        <v>32</v>
      </c>
      <c r="B33" s="1" t="s">
        <v>203</v>
      </c>
      <c r="C33" s="1" t="s">
        <v>16</v>
      </c>
      <c r="D33" s="1" t="s">
        <v>204</v>
      </c>
      <c r="E33" s="1" t="s">
        <v>205</v>
      </c>
      <c r="F33" s="1" t="s">
        <v>44</v>
      </c>
      <c r="G33" s="3">
        <v>44126</v>
      </c>
      <c r="H33" s="1" t="s">
        <v>206</v>
      </c>
      <c r="I33" s="1" t="s">
        <v>207</v>
      </c>
      <c r="J33" s="1" t="s">
        <v>31</v>
      </c>
      <c r="K33" s="1" t="s">
        <v>208</v>
      </c>
      <c r="L33" s="1"/>
      <c r="M33" s="1" t="s">
        <v>31</v>
      </c>
      <c r="N33" s="1">
        <v>10</v>
      </c>
      <c r="O33">
        <v>0</v>
      </c>
      <c r="P33" s="1" t="s">
        <v>207</v>
      </c>
      <c r="Q33" s="7" t="b">
        <f t="shared" si="0"/>
        <v>0</v>
      </c>
      <c r="R33" s="8">
        <f>IFERROR(VALUE(LEFT(J33,(SUM(LEN(J33)-LEN(SUBSTITUTE(J33,{"0";"1";"2";"3";"4";"5";"6";"7";"8";"9"},""))))+1)),0)</f>
        <v>0</v>
      </c>
      <c r="S33" s="10" t="s">
        <v>31</v>
      </c>
    </row>
    <row r="34" spans="1:19">
      <c r="A34" s="2">
        <v>33</v>
      </c>
      <c r="B34" s="1" t="s">
        <v>209</v>
      </c>
      <c r="C34" s="1" t="s">
        <v>26</v>
      </c>
      <c r="D34" s="1" t="s">
        <v>210</v>
      </c>
      <c r="E34" s="1" t="s">
        <v>211</v>
      </c>
      <c r="F34" s="1" t="s">
        <v>44</v>
      </c>
      <c r="G34" s="3">
        <v>43939</v>
      </c>
      <c r="H34" s="1" t="s">
        <v>212</v>
      </c>
      <c r="I34" s="1" t="s">
        <v>213</v>
      </c>
      <c r="J34" s="1" t="s">
        <v>214</v>
      </c>
      <c r="K34" s="1" t="s">
        <v>215</v>
      </c>
      <c r="L34" s="1">
        <v>201664985492057</v>
      </c>
      <c r="M34" s="1" t="s">
        <v>40</v>
      </c>
      <c r="N34" s="1">
        <v>4</v>
      </c>
      <c r="O34">
        <v>0</v>
      </c>
      <c r="P34" s="1" t="s">
        <v>213</v>
      </c>
      <c r="Q34" s="7" t="b">
        <f t="shared" si="0"/>
        <v>0</v>
      </c>
      <c r="R34" s="8">
        <f>IFERROR(VALUE(LEFT(J34,(SUM(LEN(J34)-LEN(SUBSTITUTE(J34,{"0";"1";"2";"3";"4";"5";"6";"7";"8";"9"},""))))+1)),0)</f>
        <v>708.43</v>
      </c>
      <c r="S34" s="10">
        <v>708.43</v>
      </c>
    </row>
    <row r="35" spans="1:19">
      <c r="A35" s="2">
        <v>34</v>
      </c>
      <c r="B35" s="1" t="s">
        <v>216</v>
      </c>
      <c r="C35" s="1" t="s">
        <v>16</v>
      </c>
      <c r="D35" s="1" t="s">
        <v>17</v>
      </c>
      <c r="E35" s="1" t="s">
        <v>18</v>
      </c>
      <c r="F35" s="1" t="s">
        <v>44</v>
      </c>
      <c r="G35" s="3">
        <v>43911</v>
      </c>
      <c r="H35" s="1" t="s">
        <v>217</v>
      </c>
      <c r="I35" s="1" t="s">
        <v>218</v>
      </c>
      <c r="J35" s="1" t="s">
        <v>219</v>
      </c>
      <c r="K35" s="1" t="s">
        <v>23</v>
      </c>
      <c r="L35" s="1">
        <v>5.6022268846709293E+17</v>
      </c>
      <c r="M35" s="1" t="s">
        <v>220</v>
      </c>
      <c r="N35" s="1">
        <v>3</v>
      </c>
      <c r="O35">
        <v>0</v>
      </c>
      <c r="P35" s="1" t="s">
        <v>218</v>
      </c>
      <c r="Q35" s="7" t="b">
        <f t="shared" si="0"/>
        <v>0</v>
      </c>
      <c r="R35" s="8">
        <f>IFERROR(VALUE(LEFT(J35,(SUM(LEN(J35)-LEN(SUBSTITUTE(J35,{"0";"1";"2";"3";"4";"5";"6";"7";"8";"9"},""))))+1)),0)</f>
        <v>1552.51</v>
      </c>
      <c r="S35" s="10">
        <v>1552.51</v>
      </c>
    </row>
    <row r="36" spans="1:19">
      <c r="A36" s="2">
        <v>35</v>
      </c>
      <c r="B36" s="1" t="s">
        <v>221</v>
      </c>
      <c r="C36" s="1" t="s">
        <v>16</v>
      </c>
      <c r="D36" s="1" t="s">
        <v>222</v>
      </c>
      <c r="E36" s="1" t="s">
        <v>223</v>
      </c>
      <c r="F36" s="1" t="s">
        <v>44</v>
      </c>
      <c r="G36" s="3">
        <v>44058</v>
      </c>
      <c r="H36" s="1" t="s">
        <v>224</v>
      </c>
      <c r="I36" s="1" t="s">
        <v>225</v>
      </c>
      <c r="J36" s="1" t="s">
        <v>31</v>
      </c>
      <c r="K36" s="1" t="s">
        <v>226</v>
      </c>
      <c r="L36" s="1"/>
      <c r="M36" s="1" t="s">
        <v>31</v>
      </c>
      <c r="N36" s="1">
        <v>8</v>
      </c>
      <c r="O36">
        <v>0</v>
      </c>
      <c r="P36" s="1" t="s">
        <v>225</v>
      </c>
      <c r="Q36" s="7" t="b">
        <f t="shared" si="0"/>
        <v>0</v>
      </c>
      <c r="R36" s="8">
        <f>IFERROR(VALUE(LEFT(J36,(SUM(LEN(J36)-LEN(SUBSTITUTE(J36,{"0";"1";"2";"3";"4";"5";"6";"7";"8";"9"},""))))+1)),0)</f>
        <v>0</v>
      </c>
      <c r="S36" s="10" t="s">
        <v>31</v>
      </c>
    </row>
    <row r="37" spans="1:19">
      <c r="A37" s="2">
        <v>36</v>
      </c>
      <c r="B37" s="1" t="s">
        <v>227</v>
      </c>
      <c r="C37" s="1" t="s">
        <v>26</v>
      </c>
      <c r="D37" s="1" t="s">
        <v>228</v>
      </c>
      <c r="E37" s="1" t="s">
        <v>229</v>
      </c>
      <c r="F37" s="1" t="s">
        <v>19</v>
      </c>
      <c r="G37" s="3">
        <v>44130</v>
      </c>
      <c r="H37" s="1" t="s">
        <v>230</v>
      </c>
      <c r="I37" s="1" t="s">
        <v>231</v>
      </c>
      <c r="J37" s="1" t="s">
        <v>31</v>
      </c>
      <c r="K37" s="1" t="s">
        <v>232</v>
      </c>
      <c r="L37" s="1"/>
      <c r="M37" s="1" t="s">
        <v>31</v>
      </c>
      <c r="N37" s="1">
        <v>10</v>
      </c>
      <c r="O37">
        <v>0</v>
      </c>
      <c r="P37" s="1" t="s">
        <v>231</v>
      </c>
      <c r="Q37" s="7" t="b">
        <f t="shared" si="0"/>
        <v>0</v>
      </c>
      <c r="R37" s="8">
        <f>IFERROR(VALUE(LEFT(J37,(SUM(LEN(J37)-LEN(SUBSTITUTE(J37,{"0";"1";"2";"3";"4";"5";"6";"7";"8";"9"},""))))+1)),0)</f>
        <v>0</v>
      </c>
      <c r="S37" s="10" t="s">
        <v>31</v>
      </c>
    </row>
    <row r="38" spans="1:19">
      <c r="A38" s="2">
        <v>37</v>
      </c>
      <c r="B38" s="1" t="s">
        <v>233</v>
      </c>
      <c r="C38" s="1" t="s">
        <v>16</v>
      </c>
      <c r="D38" s="1" t="s">
        <v>101</v>
      </c>
      <c r="E38" s="1" t="s">
        <v>102</v>
      </c>
      <c r="F38" s="1" t="s">
        <v>44</v>
      </c>
      <c r="G38" s="3">
        <v>43897</v>
      </c>
      <c r="H38" s="1" t="s">
        <v>234</v>
      </c>
      <c r="I38" s="1" t="s">
        <v>235</v>
      </c>
      <c r="J38" s="1" t="s">
        <v>236</v>
      </c>
      <c r="K38" s="1" t="s">
        <v>106</v>
      </c>
      <c r="L38" s="1">
        <v>3561090101609739</v>
      </c>
      <c r="M38" s="1" t="s">
        <v>63</v>
      </c>
      <c r="N38" s="1">
        <v>3</v>
      </c>
      <c r="O38">
        <v>0</v>
      </c>
      <c r="P38" s="1" t="s">
        <v>235</v>
      </c>
      <c r="Q38" s="7" t="b">
        <f t="shared" si="0"/>
        <v>0</v>
      </c>
      <c r="R38" s="8">
        <f>IFERROR(VALUE(LEFT(J38,(SUM(LEN(J38)-LEN(SUBSTITUTE(J38,{"0";"1";"2";"3";"4";"5";"6";"7";"8";"9"},""))))+1)),0)</f>
        <v>1002.18</v>
      </c>
      <c r="S38" s="10">
        <v>1002.18</v>
      </c>
    </row>
    <row r="39" spans="1:19">
      <c r="A39" s="2">
        <v>38</v>
      </c>
      <c r="B39" s="1" t="s">
        <v>237</v>
      </c>
      <c r="C39" s="1" t="s">
        <v>26</v>
      </c>
      <c r="D39" s="1" t="s">
        <v>89</v>
      </c>
      <c r="E39" s="1" t="s">
        <v>90</v>
      </c>
      <c r="F39" s="1" t="s">
        <v>19</v>
      </c>
      <c r="G39" s="3">
        <v>44084</v>
      </c>
      <c r="H39" s="1" t="s">
        <v>238</v>
      </c>
      <c r="I39" s="1" t="s">
        <v>239</v>
      </c>
      <c r="J39" s="1" t="s">
        <v>240</v>
      </c>
      <c r="K39" s="1" t="s">
        <v>94</v>
      </c>
      <c r="L39" s="1">
        <v>3529635055217185</v>
      </c>
      <c r="M39" s="1" t="s">
        <v>63</v>
      </c>
      <c r="N39" s="1">
        <v>9</v>
      </c>
      <c r="O39">
        <v>0</v>
      </c>
      <c r="P39" s="1" t="s">
        <v>239</v>
      </c>
      <c r="Q39" s="7" t="b">
        <f t="shared" si="0"/>
        <v>0</v>
      </c>
      <c r="R39" s="8">
        <f>IFERROR(VALUE(LEFT(J39,(SUM(LEN(J39)-LEN(SUBSTITUTE(J39,{"0";"1";"2";"3";"4";"5";"6";"7";"8";"9"},""))))+1)),0)</f>
        <v>3232.95</v>
      </c>
      <c r="S39" s="10">
        <v>3232.95</v>
      </c>
    </row>
    <row r="40" spans="1:19">
      <c r="A40" s="2">
        <v>39</v>
      </c>
      <c r="B40" s="1" t="s">
        <v>241</v>
      </c>
      <c r="C40" s="1" t="s">
        <v>16</v>
      </c>
      <c r="D40" s="1" t="s">
        <v>0</v>
      </c>
      <c r="E40" s="1" t="s">
        <v>144</v>
      </c>
      <c r="F40" s="1" t="s">
        <v>19</v>
      </c>
      <c r="G40" s="3">
        <v>44042</v>
      </c>
      <c r="H40" s="1" t="s">
        <v>242</v>
      </c>
      <c r="I40" s="1" t="s">
        <v>243</v>
      </c>
      <c r="J40" s="1" t="s">
        <v>31</v>
      </c>
      <c r="K40" s="1" t="s">
        <v>147</v>
      </c>
      <c r="L40" s="1"/>
      <c r="M40" s="1" t="s">
        <v>31</v>
      </c>
      <c r="N40" s="1">
        <v>7</v>
      </c>
      <c r="O40">
        <v>0</v>
      </c>
      <c r="P40" s="1" t="s">
        <v>243</v>
      </c>
      <c r="Q40" s="7" t="b">
        <f t="shared" si="0"/>
        <v>0</v>
      </c>
      <c r="R40" s="8">
        <f>IFERROR(VALUE(LEFT(J40,(SUM(LEN(J40)-LEN(SUBSTITUTE(J40,{"0";"1";"2";"3";"4";"5";"6";"7";"8";"9"},""))))+1)),0)</f>
        <v>0</v>
      </c>
      <c r="S40" s="10" t="s">
        <v>31</v>
      </c>
    </row>
    <row r="41" spans="1:19">
      <c r="A41" s="2">
        <v>40</v>
      </c>
      <c r="B41" s="1" t="s">
        <v>244</v>
      </c>
      <c r="C41" s="1" t="s">
        <v>16</v>
      </c>
      <c r="D41" s="1" t="s">
        <v>17</v>
      </c>
      <c r="E41" s="1" t="s">
        <v>18</v>
      </c>
      <c r="F41" s="1" t="s">
        <v>19</v>
      </c>
      <c r="G41" s="3">
        <v>44144</v>
      </c>
      <c r="H41" s="1" t="s">
        <v>245</v>
      </c>
      <c r="I41" s="1" t="s">
        <v>246</v>
      </c>
      <c r="J41" s="1" t="s">
        <v>247</v>
      </c>
      <c r="K41" s="1" t="s">
        <v>23</v>
      </c>
      <c r="L41" s="1">
        <v>3569179334776183</v>
      </c>
      <c r="M41" s="1" t="s">
        <v>63</v>
      </c>
      <c r="N41" s="1">
        <v>11</v>
      </c>
      <c r="O41">
        <v>0</v>
      </c>
      <c r="P41" s="1" t="s">
        <v>246</v>
      </c>
      <c r="Q41" s="7" t="b">
        <f t="shared" si="0"/>
        <v>0</v>
      </c>
      <c r="R41" s="8">
        <f>IFERROR(VALUE(LEFT(J41,(SUM(LEN(J41)-LEN(SUBSTITUTE(J41,{"0";"1";"2";"3";"4";"5";"6";"7";"8";"9"},""))))+1)),0)</f>
        <v>3804.94</v>
      </c>
      <c r="S41" s="10">
        <v>3804.94</v>
      </c>
    </row>
    <row r="42" spans="1:19">
      <c r="A42" s="2">
        <v>41</v>
      </c>
      <c r="B42" s="1" t="s">
        <v>248</v>
      </c>
      <c r="C42" s="1" t="s">
        <v>16</v>
      </c>
      <c r="D42" s="1" t="s">
        <v>101</v>
      </c>
      <c r="E42" s="1" t="s">
        <v>102</v>
      </c>
      <c r="F42" s="1" t="s">
        <v>19</v>
      </c>
      <c r="G42" s="3">
        <v>43946</v>
      </c>
      <c r="H42" s="1" t="s">
        <v>249</v>
      </c>
      <c r="I42" s="1" t="s">
        <v>250</v>
      </c>
      <c r="J42" s="1" t="s">
        <v>251</v>
      </c>
      <c r="K42" s="1" t="s">
        <v>106</v>
      </c>
      <c r="L42" s="1">
        <v>5268530565385202</v>
      </c>
      <c r="M42" s="1" t="s">
        <v>95</v>
      </c>
      <c r="N42" s="1">
        <v>4</v>
      </c>
      <c r="O42">
        <v>0</v>
      </c>
      <c r="P42" s="1" t="s">
        <v>250</v>
      </c>
      <c r="Q42" s="7" t="b">
        <f t="shared" si="0"/>
        <v>0</v>
      </c>
      <c r="R42" s="8">
        <f>IFERROR(VALUE(LEFT(J42,(SUM(LEN(J42)-LEN(SUBSTITUTE(J42,{"0";"1";"2";"3";"4";"5";"6";"7";"8";"9"},""))))+1)),0)</f>
        <v>1758.29</v>
      </c>
      <c r="S42" s="10">
        <v>1758.29</v>
      </c>
    </row>
    <row r="43" spans="1:19">
      <c r="A43" s="2">
        <v>42</v>
      </c>
      <c r="B43" s="1" t="s">
        <v>252</v>
      </c>
      <c r="C43" s="1" t="s">
        <v>16</v>
      </c>
      <c r="D43" s="1" t="s">
        <v>253</v>
      </c>
      <c r="E43" s="1" t="s">
        <v>254</v>
      </c>
      <c r="F43" s="1" t="s">
        <v>44</v>
      </c>
      <c r="G43" s="3">
        <v>43980</v>
      </c>
      <c r="H43" s="1" t="s">
        <v>255</v>
      </c>
      <c r="I43" s="1" t="s">
        <v>256</v>
      </c>
      <c r="J43" s="1" t="s">
        <v>257</v>
      </c>
      <c r="K43" s="1" t="s">
        <v>62</v>
      </c>
      <c r="L43" s="1">
        <v>3570572820077842</v>
      </c>
      <c r="M43" s="1" t="s">
        <v>63</v>
      </c>
      <c r="N43" s="1">
        <v>5</v>
      </c>
      <c r="O43">
        <v>0</v>
      </c>
      <c r="P43" s="1" t="s">
        <v>256</v>
      </c>
      <c r="Q43" s="7" t="b">
        <f t="shared" si="0"/>
        <v>0</v>
      </c>
      <c r="R43" s="8">
        <f>IFERROR(VALUE(LEFT(J43,(SUM(LEN(J43)-LEN(SUBSTITUTE(J43,{"0";"1";"2";"3";"4";"5";"6";"7";"8";"9"},""))))+1)),0)</f>
        <v>2013.01</v>
      </c>
      <c r="S43" s="10">
        <v>2013.01</v>
      </c>
    </row>
    <row r="44" spans="1:19">
      <c r="A44" s="2">
        <v>43</v>
      </c>
      <c r="B44" s="1" t="s">
        <v>258</v>
      </c>
      <c r="C44" s="1" t="s">
        <v>16</v>
      </c>
      <c r="D44" s="1" t="s">
        <v>259</v>
      </c>
      <c r="E44" s="1" t="s">
        <v>260</v>
      </c>
      <c r="F44" s="1" t="s">
        <v>19</v>
      </c>
      <c r="G44" s="3">
        <v>43835</v>
      </c>
      <c r="H44" s="1" t="s">
        <v>261</v>
      </c>
      <c r="I44" s="1" t="s">
        <v>262</v>
      </c>
      <c r="J44" s="1" t="s">
        <v>31</v>
      </c>
      <c r="K44" s="1" t="s">
        <v>263</v>
      </c>
      <c r="L44" s="1"/>
      <c r="M44" s="1" t="s">
        <v>31</v>
      </c>
      <c r="N44" s="1">
        <v>1</v>
      </c>
      <c r="O44">
        <v>0</v>
      </c>
      <c r="P44" s="1" t="s">
        <v>262</v>
      </c>
      <c r="Q44" s="7" t="b">
        <f t="shared" si="0"/>
        <v>0</v>
      </c>
      <c r="R44" s="8">
        <f>IFERROR(VALUE(LEFT(J44,(SUM(LEN(J44)-LEN(SUBSTITUTE(J44,{"0";"1";"2";"3";"4";"5";"6";"7";"8";"9"},""))))+1)),0)</f>
        <v>0</v>
      </c>
      <c r="S44" s="10" t="s">
        <v>31</v>
      </c>
    </row>
    <row r="45" spans="1:19">
      <c r="A45" s="2">
        <v>44</v>
      </c>
      <c r="B45" s="1" t="s">
        <v>264</v>
      </c>
      <c r="C45" s="1" t="s">
        <v>16</v>
      </c>
      <c r="D45" s="1" t="s">
        <v>17</v>
      </c>
      <c r="E45" s="1" t="s">
        <v>18</v>
      </c>
      <c r="F45" s="1" t="s">
        <v>44</v>
      </c>
      <c r="G45" s="3">
        <v>44152</v>
      </c>
      <c r="H45" s="1" t="s">
        <v>265</v>
      </c>
      <c r="I45" s="1" t="s">
        <v>266</v>
      </c>
      <c r="J45" s="1" t="s">
        <v>267</v>
      </c>
      <c r="K45" s="1" t="s">
        <v>23</v>
      </c>
      <c r="L45" s="1">
        <v>201653701959390</v>
      </c>
      <c r="M45" s="1" t="s">
        <v>40</v>
      </c>
      <c r="N45" s="1">
        <v>11</v>
      </c>
      <c r="O45">
        <v>0</v>
      </c>
      <c r="P45" s="1" t="s">
        <v>266</v>
      </c>
      <c r="Q45" s="7" t="b">
        <f t="shared" si="0"/>
        <v>0</v>
      </c>
      <c r="R45" s="8">
        <f>IFERROR(VALUE(LEFT(J45,(SUM(LEN(J45)-LEN(SUBSTITUTE(J45,{"0";"1";"2";"3";"4";"5";"6";"7";"8";"9"},""))))+1)),0)</f>
        <v>1250.93</v>
      </c>
      <c r="S45" s="10">
        <v>1250.93</v>
      </c>
    </row>
    <row r="46" spans="1:19">
      <c r="A46" s="2">
        <v>45</v>
      </c>
      <c r="B46" s="1" t="s">
        <v>268</v>
      </c>
      <c r="C46" s="1" t="s">
        <v>16</v>
      </c>
      <c r="D46" s="1" t="s">
        <v>269</v>
      </c>
      <c r="E46" s="1" t="s">
        <v>270</v>
      </c>
      <c r="F46" s="1" t="s">
        <v>19</v>
      </c>
      <c r="G46" s="3">
        <v>43873</v>
      </c>
      <c r="H46" s="1" t="s">
        <v>271</v>
      </c>
      <c r="I46" s="1" t="s">
        <v>272</v>
      </c>
      <c r="J46" s="1" t="s">
        <v>31</v>
      </c>
      <c r="K46" s="1" t="s">
        <v>273</v>
      </c>
      <c r="L46" s="1"/>
      <c r="M46" s="1" t="s">
        <v>31</v>
      </c>
      <c r="N46" s="1">
        <v>2</v>
      </c>
      <c r="O46">
        <v>0</v>
      </c>
      <c r="P46" s="1" t="s">
        <v>272</v>
      </c>
      <c r="Q46" s="7" t="b">
        <f t="shared" si="0"/>
        <v>0</v>
      </c>
      <c r="R46" s="8">
        <f>IFERROR(VALUE(LEFT(J46,(SUM(LEN(J46)-LEN(SUBSTITUTE(J46,{"0";"1";"2";"3";"4";"5";"6";"7";"8";"9"},""))))+1)),0)</f>
        <v>0</v>
      </c>
      <c r="S46" s="10" t="s">
        <v>31</v>
      </c>
    </row>
    <row r="47" spans="1:19">
      <c r="A47" s="2">
        <v>46</v>
      </c>
      <c r="B47" s="1" t="s">
        <v>274</v>
      </c>
      <c r="C47" s="1" t="s">
        <v>16</v>
      </c>
      <c r="D47" s="1" t="s">
        <v>275</v>
      </c>
      <c r="E47" s="1" t="s">
        <v>276</v>
      </c>
      <c r="F47" s="1" t="s">
        <v>19</v>
      </c>
      <c r="G47" s="3">
        <v>43920</v>
      </c>
      <c r="H47" s="1" t="s">
        <v>277</v>
      </c>
      <c r="I47" s="1" t="s">
        <v>278</v>
      </c>
      <c r="J47" s="1" t="s">
        <v>279</v>
      </c>
      <c r="K47" s="1" t="s">
        <v>202</v>
      </c>
      <c r="L47" s="1">
        <v>3549517213843175</v>
      </c>
      <c r="M47" s="1" t="s">
        <v>63</v>
      </c>
      <c r="N47" s="1">
        <v>3</v>
      </c>
      <c r="O47">
        <v>0</v>
      </c>
      <c r="P47" s="1" t="s">
        <v>278</v>
      </c>
      <c r="Q47" s="7" t="b">
        <f t="shared" si="0"/>
        <v>0</v>
      </c>
      <c r="R47" s="8">
        <f>IFERROR(VALUE(LEFT(J47,(SUM(LEN(J47)-LEN(SUBSTITUTE(J47,{"0";"1";"2";"3";"4";"5";"6";"7";"8";"9"},""))))+1)),0)</f>
        <v>341.14</v>
      </c>
      <c r="S47" s="10">
        <v>341.14</v>
      </c>
    </row>
    <row r="48" spans="1:19">
      <c r="A48" s="2">
        <v>47</v>
      </c>
      <c r="B48" s="1" t="s">
        <v>280</v>
      </c>
      <c r="C48" s="1" t="s">
        <v>16</v>
      </c>
      <c r="D48" s="1" t="s">
        <v>101</v>
      </c>
      <c r="E48" s="1" t="s">
        <v>102</v>
      </c>
      <c r="F48" s="1" t="s">
        <v>19</v>
      </c>
      <c r="G48" s="3">
        <v>43954</v>
      </c>
      <c r="H48" s="1" t="s">
        <v>281</v>
      </c>
      <c r="I48" s="1" t="s">
        <v>282</v>
      </c>
      <c r="J48" s="1" t="s">
        <v>31</v>
      </c>
      <c r="K48" s="1" t="s">
        <v>106</v>
      </c>
      <c r="L48" s="1"/>
      <c r="M48" s="1" t="s">
        <v>31</v>
      </c>
      <c r="N48" s="1">
        <v>5</v>
      </c>
      <c r="O48">
        <v>0</v>
      </c>
      <c r="P48" s="1" t="s">
        <v>282</v>
      </c>
      <c r="Q48" s="7" t="b">
        <f t="shared" si="0"/>
        <v>0</v>
      </c>
      <c r="R48" s="8">
        <f>IFERROR(VALUE(LEFT(J48,(SUM(LEN(J48)-LEN(SUBSTITUTE(J48,{"0";"1";"2";"3";"4";"5";"6";"7";"8";"9"},""))))+1)),0)</f>
        <v>0</v>
      </c>
      <c r="S48" s="10" t="s">
        <v>31</v>
      </c>
    </row>
    <row r="49" spans="1:19">
      <c r="A49" s="2">
        <v>48</v>
      </c>
      <c r="B49" s="1" t="s">
        <v>283</v>
      </c>
      <c r="C49" s="1" t="s">
        <v>26</v>
      </c>
      <c r="D49" s="1" t="s">
        <v>210</v>
      </c>
      <c r="E49" s="1" t="s">
        <v>211</v>
      </c>
      <c r="F49" s="1" t="s">
        <v>19</v>
      </c>
      <c r="G49" s="3">
        <v>44048</v>
      </c>
      <c r="H49" s="1" t="s">
        <v>284</v>
      </c>
      <c r="I49" s="1" t="s">
        <v>285</v>
      </c>
      <c r="J49" s="1" t="s">
        <v>286</v>
      </c>
      <c r="K49" s="1" t="s">
        <v>215</v>
      </c>
      <c r="L49" s="1">
        <v>6.706900155608676E+16</v>
      </c>
      <c r="M49" s="1" t="s">
        <v>287</v>
      </c>
      <c r="N49" s="1">
        <v>8</v>
      </c>
      <c r="O49">
        <v>0</v>
      </c>
      <c r="P49" s="1" t="s">
        <v>285</v>
      </c>
      <c r="Q49" s="7" t="b">
        <f t="shared" si="0"/>
        <v>0</v>
      </c>
      <c r="R49" s="8">
        <f>IFERROR(VALUE(LEFT(J49,(SUM(LEN(J49)-LEN(SUBSTITUTE(J49,{"0";"1";"2";"3";"4";"5";"6";"7";"8";"9"},""))))+1)),0)</f>
        <v>3584.95</v>
      </c>
      <c r="S49" s="10">
        <v>3584.95</v>
      </c>
    </row>
    <row r="50" spans="1:19">
      <c r="A50" s="2">
        <v>49</v>
      </c>
      <c r="B50" s="1" t="s">
        <v>288</v>
      </c>
      <c r="C50" s="1" t="s">
        <v>26</v>
      </c>
      <c r="D50" s="1" t="s">
        <v>89</v>
      </c>
      <c r="E50" s="1" t="s">
        <v>90</v>
      </c>
      <c r="F50" s="1" t="s">
        <v>44</v>
      </c>
      <c r="G50" s="3">
        <v>44018</v>
      </c>
      <c r="H50" s="1" t="s">
        <v>289</v>
      </c>
      <c r="I50" s="1" t="s">
        <v>290</v>
      </c>
      <c r="J50" s="1" t="s">
        <v>31</v>
      </c>
      <c r="K50" s="1" t="s">
        <v>94</v>
      </c>
      <c r="L50" s="1"/>
      <c r="M50" s="1" t="s">
        <v>31</v>
      </c>
      <c r="N50" s="1">
        <v>7</v>
      </c>
      <c r="O50">
        <v>0</v>
      </c>
      <c r="P50" s="1" t="s">
        <v>290</v>
      </c>
      <c r="Q50" s="7" t="b">
        <f t="shared" si="0"/>
        <v>0</v>
      </c>
      <c r="R50" s="8">
        <f>IFERROR(VALUE(LEFT(J50,(SUM(LEN(J50)-LEN(SUBSTITUTE(J50,{"0";"1";"2";"3";"4";"5";"6";"7";"8";"9"},""))))+1)),0)</f>
        <v>0</v>
      </c>
      <c r="S50" s="10" t="s">
        <v>31</v>
      </c>
    </row>
    <row r="51" spans="1:19">
      <c r="A51" s="2">
        <v>50</v>
      </c>
      <c r="B51" s="1" t="s">
        <v>291</v>
      </c>
      <c r="C51" s="1" t="s">
        <v>26</v>
      </c>
      <c r="D51" s="1" t="s">
        <v>292</v>
      </c>
      <c r="E51" s="1" t="s">
        <v>293</v>
      </c>
      <c r="F51" s="1" t="s">
        <v>19</v>
      </c>
      <c r="G51" s="3">
        <v>43845</v>
      </c>
      <c r="H51" s="1" t="s">
        <v>294</v>
      </c>
      <c r="I51" s="1" t="s">
        <v>295</v>
      </c>
      <c r="J51" s="1" t="s">
        <v>296</v>
      </c>
      <c r="K51" s="1" t="s">
        <v>297</v>
      </c>
      <c r="L51" s="1">
        <v>5010121865997432</v>
      </c>
      <c r="M51" s="1" t="s">
        <v>95</v>
      </c>
      <c r="N51" s="1">
        <v>1</v>
      </c>
      <c r="O51">
        <v>0</v>
      </c>
      <c r="P51" s="1" t="s">
        <v>295</v>
      </c>
      <c r="Q51" s="7" t="b">
        <f t="shared" si="0"/>
        <v>0</v>
      </c>
      <c r="R51" s="8">
        <f>IFERROR(VALUE(LEFT(J51,(SUM(LEN(J51)-LEN(SUBSTITUTE(J51,{"0";"1";"2";"3";"4";"5";"6";"7";"8";"9"},""))))+1)),0)</f>
        <v>3057.57</v>
      </c>
      <c r="S51" s="10">
        <v>3057.57</v>
      </c>
    </row>
    <row r="52" spans="1:19">
      <c r="A52" s="2">
        <v>51</v>
      </c>
      <c r="B52" s="1" t="s">
        <v>298</v>
      </c>
      <c r="C52" s="1" t="s">
        <v>16</v>
      </c>
      <c r="D52" s="1" t="s">
        <v>17</v>
      </c>
      <c r="E52" s="1" t="s">
        <v>18</v>
      </c>
      <c r="F52" s="1" t="s">
        <v>44</v>
      </c>
      <c r="G52" s="3">
        <v>44077</v>
      </c>
      <c r="H52" s="1" t="s">
        <v>299</v>
      </c>
      <c r="I52" s="1" t="s">
        <v>300</v>
      </c>
      <c r="J52" s="1" t="s">
        <v>301</v>
      </c>
      <c r="K52" s="1" t="s">
        <v>23</v>
      </c>
      <c r="L52" s="1">
        <v>6.3344055870049856E+17</v>
      </c>
      <c r="M52" s="1" t="s">
        <v>302</v>
      </c>
      <c r="N52" s="1">
        <v>9</v>
      </c>
      <c r="O52">
        <v>0</v>
      </c>
      <c r="P52" s="1" t="s">
        <v>300</v>
      </c>
      <c r="Q52" s="7" t="b">
        <f t="shared" si="0"/>
        <v>0</v>
      </c>
      <c r="R52" s="8">
        <f>IFERROR(VALUE(LEFT(J52,(SUM(LEN(J52)-LEN(SUBSTITUTE(J52,{"0";"1";"2";"3";"4";"5";"6";"7";"8";"9"},""))))+1)),0)</f>
        <v>2103.81</v>
      </c>
      <c r="S52" s="10">
        <v>2103.81</v>
      </c>
    </row>
    <row r="53" spans="1:19">
      <c r="A53" s="2">
        <v>52</v>
      </c>
      <c r="B53" s="1" t="s">
        <v>303</v>
      </c>
      <c r="C53" s="1" t="s">
        <v>16</v>
      </c>
      <c r="D53" s="1" t="s">
        <v>65</v>
      </c>
      <c r="E53" s="1" t="s">
        <v>66</v>
      </c>
      <c r="F53" s="1" t="s">
        <v>19</v>
      </c>
      <c r="G53" s="3">
        <v>43914</v>
      </c>
      <c r="H53" s="1" t="s">
        <v>304</v>
      </c>
      <c r="I53" s="1" t="s">
        <v>305</v>
      </c>
      <c r="J53" s="1" t="s">
        <v>31</v>
      </c>
      <c r="K53" s="1" t="s">
        <v>70</v>
      </c>
      <c r="L53" s="1"/>
      <c r="M53" s="1" t="s">
        <v>31</v>
      </c>
      <c r="N53" s="1">
        <v>3</v>
      </c>
      <c r="O53">
        <v>0</v>
      </c>
      <c r="P53" s="1" t="s">
        <v>305</v>
      </c>
      <c r="Q53" s="7" t="b">
        <f t="shared" si="0"/>
        <v>0</v>
      </c>
      <c r="R53" s="8">
        <f>IFERROR(VALUE(LEFT(J53,(SUM(LEN(J53)-LEN(SUBSTITUTE(J53,{"0";"1";"2";"3";"4";"5";"6";"7";"8";"9"},""))))+1)),0)</f>
        <v>0</v>
      </c>
      <c r="S53" s="10" t="s">
        <v>31</v>
      </c>
    </row>
    <row r="54" spans="1:19">
      <c r="A54" s="2">
        <v>53</v>
      </c>
      <c r="B54" s="1" t="s">
        <v>306</v>
      </c>
      <c r="C54" s="1" t="s">
        <v>26</v>
      </c>
      <c r="D54" s="1" t="s">
        <v>307</v>
      </c>
      <c r="E54" s="1" t="s">
        <v>308</v>
      </c>
      <c r="F54" s="1" t="s">
        <v>44</v>
      </c>
      <c r="G54" s="3">
        <v>43888</v>
      </c>
      <c r="H54" s="1" t="s">
        <v>309</v>
      </c>
      <c r="I54" s="1" t="s">
        <v>310</v>
      </c>
      <c r="J54" s="1" t="s">
        <v>311</v>
      </c>
      <c r="K54" s="1" t="s">
        <v>312</v>
      </c>
      <c r="L54" s="1">
        <v>3578024839920887</v>
      </c>
      <c r="M54" s="1" t="s">
        <v>63</v>
      </c>
      <c r="N54" s="1">
        <v>2</v>
      </c>
      <c r="O54">
        <v>1</v>
      </c>
      <c r="P54" s="1" t="s">
        <v>310</v>
      </c>
      <c r="Q54" s="7" t="b">
        <f t="shared" si="0"/>
        <v>1</v>
      </c>
      <c r="R54" s="8">
        <f>IFERROR(VALUE(LEFT(J54,(SUM(LEN(J54)-LEN(SUBSTITUTE(J54,{"0";"1";"2";"3";"4";"5";"6";"7";"8";"9"},""))))+1)),0)</f>
        <v>1469.56</v>
      </c>
      <c r="S54" s="10">
        <v>1469.56</v>
      </c>
    </row>
    <row r="55" spans="1:19">
      <c r="A55" s="2">
        <v>54</v>
      </c>
      <c r="B55" s="1" t="s">
        <v>313</v>
      </c>
      <c r="C55" s="1" t="s">
        <v>16</v>
      </c>
      <c r="D55" s="1" t="s">
        <v>78</v>
      </c>
      <c r="E55" s="1" t="s">
        <v>79</v>
      </c>
      <c r="F55" s="1" t="s">
        <v>19</v>
      </c>
      <c r="G55" s="3">
        <v>43915</v>
      </c>
      <c r="H55" s="1" t="s">
        <v>314</v>
      </c>
      <c r="I55" s="1" t="s">
        <v>315</v>
      </c>
      <c r="J55" s="1" t="s">
        <v>31</v>
      </c>
      <c r="K55" s="1" t="s">
        <v>83</v>
      </c>
      <c r="L55" s="1"/>
      <c r="M55" s="1" t="s">
        <v>31</v>
      </c>
      <c r="N55" s="1">
        <v>3</v>
      </c>
      <c r="O55">
        <v>0</v>
      </c>
      <c r="P55" s="1" t="s">
        <v>315</v>
      </c>
      <c r="Q55" s="7" t="b">
        <f t="shared" si="0"/>
        <v>0</v>
      </c>
      <c r="R55" s="8">
        <f>IFERROR(VALUE(LEFT(J55,(SUM(LEN(J55)-LEN(SUBSTITUTE(J55,{"0";"1";"2";"3";"4";"5";"6";"7";"8";"9"},""))))+1)),0)</f>
        <v>0</v>
      </c>
      <c r="S55" s="10" t="s">
        <v>31</v>
      </c>
    </row>
    <row r="56" spans="1:19">
      <c r="A56" s="2">
        <v>55</v>
      </c>
      <c r="B56" s="1" t="s">
        <v>316</v>
      </c>
      <c r="C56" s="1" t="s">
        <v>16</v>
      </c>
      <c r="D56" s="1" t="s">
        <v>317</v>
      </c>
      <c r="E56" s="1" t="s">
        <v>318</v>
      </c>
      <c r="F56" s="1" t="s">
        <v>44</v>
      </c>
      <c r="G56" s="3">
        <v>43923</v>
      </c>
      <c r="H56" s="1" t="s">
        <v>319</v>
      </c>
      <c r="I56" s="1" t="s">
        <v>320</v>
      </c>
      <c r="J56" s="1" t="s">
        <v>321</v>
      </c>
      <c r="K56" s="1" t="s">
        <v>322</v>
      </c>
      <c r="L56" s="1">
        <v>3542148315924635</v>
      </c>
      <c r="M56" s="1" t="s">
        <v>63</v>
      </c>
      <c r="N56" s="1">
        <v>4</v>
      </c>
      <c r="O56">
        <v>0</v>
      </c>
      <c r="P56" s="1" t="s">
        <v>320</v>
      </c>
      <c r="Q56" s="7" t="b">
        <f t="shared" si="0"/>
        <v>0</v>
      </c>
      <c r="R56" s="8">
        <f>IFERROR(VALUE(LEFT(J56,(SUM(LEN(J56)-LEN(SUBSTITUTE(J56,{"0";"1";"2";"3";"4";"5";"6";"7";"8";"9"},""))))+1)),0)</f>
        <v>345.72</v>
      </c>
      <c r="S56" s="10">
        <v>345.72</v>
      </c>
    </row>
    <row r="57" spans="1:19">
      <c r="A57" s="2">
        <v>56</v>
      </c>
      <c r="B57" s="1" t="s">
        <v>323</v>
      </c>
      <c r="C57" s="1" t="s">
        <v>26</v>
      </c>
      <c r="D57" s="1" t="s">
        <v>17</v>
      </c>
      <c r="E57" s="1" t="s">
        <v>18</v>
      </c>
      <c r="F57" s="1" t="s">
        <v>19</v>
      </c>
      <c r="G57" s="3">
        <v>43891</v>
      </c>
      <c r="H57" s="1" t="s">
        <v>324</v>
      </c>
      <c r="I57" s="1" t="s">
        <v>325</v>
      </c>
      <c r="J57" s="1" t="s">
        <v>326</v>
      </c>
      <c r="K57" s="1" t="s">
        <v>23</v>
      </c>
      <c r="L57" s="1">
        <v>3578098530741917</v>
      </c>
      <c r="M57" s="1" t="s">
        <v>63</v>
      </c>
      <c r="N57" s="1">
        <v>3</v>
      </c>
      <c r="O57">
        <v>0</v>
      </c>
      <c r="P57" s="1" t="s">
        <v>325</v>
      </c>
      <c r="Q57" s="7" t="b">
        <f t="shared" si="0"/>
        <v>0</v>
      </c>
      <c r="R57" s="8">
        <f>IFERROR(VALUE(LEFT(J57,(SUM(LEN(J57)-LEN(SUBSTITUTE(J57,{"0";"1";"2";"3";"4";"5";"6";"7";"8";"9"},""))))+1)),0)</f>
        <v>736.28</v>
      </c>
      <c r="S57" s="10">
        <v>736.28</v>
      </c>
    </row>
    <row r="58" spans="1:19">
      <c r="A58" s="2">
        <v>57</v>
      </c>
      <c r="B58" s="1" t="s">
        <v>327</v>
      </c>
      <c r="C58" s="1" t="s">
        <v>16</v>
      </c>
      <c r="D58" s="1" t="s">
        <v>133</v>
      </c>
      <c r="E58" s="1" t="s">
        <v>134</v>
      </c>
      <c r="F58" s="1" t="s">
        <v>19</v>
      </c>
      <c r="G58" s="3">
        <v>44089</v>
      </c>
      <c r="H58" s="1" t="s">
        <v>328</v>
      </c>
      <c r="I58" s="1" t="s">
        <v>329</v>
      </c>
      <c r="J58" s="1" t="s">
        <v>330</v>
      </c>
      <c r="K58" s="1" t="s">
        <v>137</v>
      </c>
      <c r="L58" s="1">
        <v>30093472438588</v>
      </c>
      <c r="M58" s="1" t="s">
        <v>142</v>
      </c>
      <c r="N58" s="1">
        <v>9</v>
      </c>
      <c r="O58">
        <v>0</v>
      </c>
      <c r="P58" s="1" t="s">
        <v>329</v>
      </c>
      <c r="Q58" s="7" t="b">
        <f t="shared" si="0"/>
        <v>0</v>
      </c>
      <c r="R58" s="8">
        <f>IFERROR(VALUE(LEFT(J58,(SUM(LEN(J58)-LEN(SUBSTITUTE(J58,{"0";"1";"2";"3";"4";"5";"6";"7";"8";"9"},""))))+1)),0)</f>
        <v>58.74</v>
      </c>
      <c r="S58" s="10">
        <v>58.74</v>
      </c>
    </row>
    <row r="59" spans="1:19">
      <c r="A59" s="2">
        <v>58</v>
      </c>
      <c r="B59" s="1" t="s">
        <v>331</v>
      </c>
      <c r="C59" s="1" t="s">
        <v>26</v>
      </c>
      <c r="D59" s="1" t="s">
        <v>332</v>
      </c>
      <c r="E59" s="1" t="s">
        <v>333</v>
      </c>
      <c r="F59" s="1" t="s">
        <v>44</v>
      </c>
      <c r="G59" s="3">
        <v>43872</v>
      </c>
      <c r="H59" s="1" t="s">
        <v>334</v>
      </c>
      <c r="I59" s="1" t="s">
        <v>335</v>
      </c>
      <c r="J59" s="1" t="s">
        <v>336</v>
      </c>
      <c r="K59" s="1" t="s">
        <v>62</v>
      </c>
      <c r="L59" s="1">
        <v>3528765448946439</v>
      </c>
      <c r="M59" s="1" t="s">
        <v>63</v>
      </c>
      <c r="N59" s="1">
        <v>2</v>
      </c>
      <c r="O59">
        <v>0</v>
      </c>
      <c r="P59" s="1" t="s">
        <v>335</v>
      </c>
      <c r="Q59" s="7" t="b">
        <f t="shared" si="0"/>
        <v>0</v>
      </c>
      <c r="R59" s="8">
        <f>IFERROR(VALUE(LEFT(J59,(SUM(LEN(J59)-LEN(SUBSTITUTE(J59,{"0";"1";"2";"3";"4";"5";"6";"7";"8";"9"},""))))+1)),0)</f>
        <v>2008.53</v>
      </c>
      <c r="S59" s="10">
        <v>2008.53</v>
      </c>
    </row>
    <row r="60" spans="1:19">
      <c r="A60" s="2">
        <v>59</v>
      </c>
      <c r="B60" s="1" t="s">
        <v>337</v>
      </c>
      <c r="C60" s="1" t="s">
        <v>16</v>
      </c>
      <c r="D60" s="1" t="s">
        <v>17</v>
      </c>
      <c r="E60" s="1" t="s">
        <v>18</v>
      </c>
      <c r="F60" s="1" t="s">
        <v>19</v>
      </c>
      <c r="G60" s="3">
        <v>44091</v>
      </c>
      <c r="H60" s="1" t="s">
        <v>338</v>
      </c>
      <c r="I60" s="1" t="s">
        <v>339</v>
      </c>
      <c r="J60" s="1" t="s">
        <v>340</v>
      </c>
      <c r="K60" s="1" t="s">
        <v>23</v>
      </c>
      <c r="L60" s="1">
        <v>374283692735913</v>
      </c>
      <c r="M60" s="1" t="s">
        <v>341</v>
      </c>
      <c r="N60" s="1">
        <v>9</v>
      </c>
      <c r="O60">
        <v>0</v>
      </c>
      <c r="P60" s="1" t="s">
        <v>339</v>
      </c>
      <c r="Q60" s="7" t="b">
        <f t="shared" si="0"/>
        <v>0</v>
      </c>
      <c r="R60" s="8">
        <f>IFERROR(VALUE(LEFT(J60,(SUM(LEN(J60)-LEN(SUBSTITUTE(J60,{"0";"1";"2";"3";"4";"5";"6";"7";"8";"9"},""))))+1)),0)</f>
        <v>561.49</v>
      </c>
      <c r="S60" s="10">
        <v>561.49</v>
      </c>
    </row>
    <row r="61" spans="1:19">
      <c r="A61" s="2">
        <v>60</v>
      </c>
      <c r="B61" s="1" t="s">
        <v>342</v>
      </c>
      <c r="C61" s="1" t="s">
        <v>26</v>
      </c>
      <c r="D61" s="1" t="s">
        <v>343</v>
      </c>
      <c r="E61" s="1" t="s">
        <v>344</v>
      </c>
      <c r="F61" s="1" t="s">
        <v>44</v>
      </c>
      <c r="G61" s="3">
        <v>44158</v>
      </c>
      <c r="H61" s="1" t="s">
        <v>345</v>
      </c>
      <c r="I61" s="1" t="s">
        <v>346</v>
      </c>
      <c r="J61" s="1" t="s">
        <v>31</v>
      </c>
      <c r="K61" s="1" t="s">
        <v>347</v>
      </c>
      <c r="L61" s="1"/>
      <c r="M61" s="1" t="s">
        <v>31</v>
      </c>
      <c r="N61" s="1">
        <v>11</v>
      </c>
      <c r="O61">
        <v>0</v>
      </c>
      <c r="P61" s="1" t="s">
        <v>346</v>
      </c>
      <c r="Q61" s="7" t="b">
        <f t="shared" si="0"/>
        <v>0</v>
      </c>
      <c r="R61" s="8">
        <f>IFERROR(VALUE(LEFT(J61,(SUM(LEN(J61)-LEN(SUBSTITUTE(J61,{"0";"1";"2";"3";"4";"5";"6";"7";"8";"9"},""))))+1)),0)</f>
        <v>0</v>
      </c>
      <c r="S61" s="10" t="s">
        <v>31</v>
      </c>
    </row>
    <row r="62" spans="1:19">
      <c r="A62" s="2">
        <v>61</v>
      </c>
      <c r="B62" s="1" t="s">
        <v>348</v>
      </c>
      <c r="C62" s="1" t="s">
        <v>26</v>
      </c>
      <c r="D62" s="1" t="s">
        <v>349</v>
      </c>
      <c r="E62" s="1" t="s">
        <v>350</v>
      </c>
      <c r="F62" s="1" t="s">
        <v>44</v>
      </c>
      <c r="G62" s="3">
        <v>44163</v>
      </c>
      <c r="H62" s="1" t="s">
        <v>351</v>
      </c>
      <c r="I62" s="1" t="s">
        <v>352</v>
      </c>
      <c r="J62" s="1" t="s">
        <v>31</v>
      </c>
      <c r="K62" s="1" t="s">
        <v>353</v>
      </c>
      <c r="L62" s="1"/>
      <c r="M62" s="1" t="s">
        <v>31</v>
      </c>
      <c r="N62" s="1">
        <v>11</v>
      </c>
      <c r="O62">
        <v>0</v>
      </c>
      <c r="P62" s="1" t="s">
        <v>352</v>
      </c>
      <c r="Q62" s="7" t="b">
        <f t="shared" si="0"/>
        <v>0</v>
      </c>
      <c r="R62" s="8">
        <f>IFERROR(VALUE(LEFT(J62,(SUM(LEN(J62)-LEN(SUBSTITUTE(J62,{"0";"1";"2";"3";"4";"5";"6";"7";"8";"9"},""))))+1)),0)</f>
        <v>0</v>
      </c>
      <c r="S62" s="10" t="s">
        <v>31</v>
      </c>
    </row>
    <row r="63" spans="1:19">
      <c r="A63" s="2">
        <v>62</v>
      </c>
      <c r="B63" s="1" t="s">
        <v>354</v>
      </c>
      <c r="C63" s="1" t="s">
        <v>16</v>
      </c>
      <c r="D63" s="1" t="s">
        <v>355</v>
      </c>
      <c r="E63" s="1" t="s">
        <v>356</v>
      </c>
      <c r="F63" s="1" t="s">
        <v>19</v>
      </c>
      <c r="G63" s="3">
        <v>44108</v>
      </c>
      <c r="H63" s="1" t="s">
        <v>357</v>
      </c>
      <c r="I63" s="1" t="s">
        <v>358</v>
      </c>
      <c r="J63" s="1" t="s">
        <v>359</v>
      </c>
      <c r="K63" s="1" t="s">
        <v>360</v>
      </c>
      <c r="L63" s="1">
        <v>3560114796100738</v>
      </c>
      <c r="M63" s="1" t="s">
        <v>63</v>
      </c>
      <c r="N63" s="1">
        <v>10</v>
      </c>
      <c r="O63">
        <v>0</v>
      </c>
      <c r="P63" s="1" t="s">
        <v>358</v>
      </c>
      <c r="Q63" s="7" t="b">
        <f t="shared" si="0"/>
        <v>0</v>
      </c>
      <c r="R63" s="8">
        <f>IFERROR(VALUE(LEFT(J63,(SUM(LEN(J63)-LEN(SUBSTITUTE(J63,{"0";"1";"2";"3";"4";"5";"6";"7";"8";"9"},""))))+1)),0)</f>
        <v>1526.92</v>
      </c>
      <c r="S63" s="10">
        <v>1526.92</v>
      </c>
    </row>
    <row r="64" spans="1:19">
      <c r="A64" s="2">
        <v>63</v>
      </c>
      <c r="B64" s="1" t="s">
        <v>361</v>
      </c>
      <c r="C64" s="1" t="s">
        <v>26</v>
      </c>
      <c r="D64" s="1" t="s">
        <v>362</v>
      </c>
      <c r="E64" s="1" t="s">
        <v>363</v>
      </c>
      <c r="F64" s="1" t="s">
        <v>19</v>
      </c>
      <c r="G64" s="3">
        <v>43943</v>
      </c>
      <c r="H64" s="1" t="s">
        <v>364</v>
      </c>
      <c r="I64" s="1" t="s">
        <v>365</v>
      </c>
      <c r="J64" s="1" t="s">
        <v>31</v>
      </c>
      <c r="K64" s="1" t="s">
        <v>366</v>
      </c>
      <c r="L64" s="1"/>
      <c r="M64" s="1" t="s">
        <v>31</v>
      </c>
      <c r="N64" s="1">
        <v>4</v>
      </c>
      <c r="O64">
        <v>0</v>
      </c>
      <c r="P64" s="1" t="s">
        <v>365</v>
      </c>
      <c r="Q64" s="7" t="b">
        <f t="shared" si="0"/>
        <v>0</v>
      </c>
      <c r="R64" s="8">
        <f>IFERROR(VALUE(LEFT(J64,(SUM(LEN(J64)-LEN(SUBSTITUTE(J64,{"0";"1";"2";"3";"4";"5";"6";"7";"8";"9"},""))))+1)),0)</f>
        <v>0</v>
      </c>
      <c r="S64" s="10" t="s">
        <v>31</v>
      </c>
    </row>
    <row r="65" spans="1:19">
      <c r="A65" s="2">
        <v>64</v>
      </c>
      <c r="B65" s="1" t="s">
        <v>367</v>
      </c>
      <c r="C65" s="1" t="s">
        <v>16</v>
      </c>
      <c r="D65" s="1" t="s">
        <v>368</v>
      </c>
      <c r="E65" s="1" t="s">
        <v>369</v>
      </c>
      <c r="F65" s="1" t="s">
        <v>19</v>
      </c>
      <c r="G65" s="3">
        <v>44036</v>
      </c>
      <c r="H65" s="1" t="s">
        <v>370</v>
      </c>
      <c r="I65" s="1" t="s">
        <v>371</v>
      </c>
      <c r="J65" s="1" t="s">
        <v>372</v>
      </c>
      <c r="K65" s="1" t="s">
        <v>373</v>
      </c>
      <c r="L65" s="1">
        <v>6045859930929529</v>
      </c>
      <c r="M65" s="1" t="s">
        <v>24</v>
      </c>
      <c r="N65" s="1">
        <v>7</v>
      </c>
      <c r="O65">
        <v>0</v>
      </c>
      <c r="P65" s="1" t="s">
        <v>371</v>
      </c>
      <c r="Q65" s="7" t="b">
        <f t="shared" si="0"/>
        <v>0</v>
      </c>
      <c r="R65" s="8">
        <f>IFERROR(VALUE(LEFT(J65,(SUM(LEN(J65)-LEN(SUBSTITUTE(J65,{"0";"1";"2";"3";"4";"5";"6";"7";"8";"9"},""))))+1)),0)</f>
        <v>2933.58</v>
      </c>
      <c r="S65" s="10">
        <v>2933.58</v>
      </c>
    </row>
    <row r="66" spans="1:19">
      <c r="A66" s="2">
        <v>65</v>
      </c>
      <c r="B66" s="1" t="s">
        <v>374</v>
      </c>
      <c r="C66" s="1" t="s">
        <v>16</v>
      </c>
      <c r="D66" s="1" t="s">
        <v>0</v>
      </c>
      <c r="E66" s="1" t="s">
        <v>144</v>
      </c>
      <c r="F66" s="1" t="s">
        <v>44</v>
      </c>
      <c r="G66" s="3">
        <v>44096</v>
      </c>
      <c r="H66" s="1" t="s">
        <v>375</v>
      </c>
      <c r="I66" s="1" t="s">
        <v>376</v>
      </c>
      <c r="J66" s="1" t="s">
        <v>377</v>
      </c>
      <c r="K66" s="1" t="s">
        <v>147</v>
      </c>
      <c r="L66" s="1">
        <v>3534586358882162</v>
      </c>
      <c r="M66" s="1" t="s">
        <v>63</v>
      </c>
      <c r="N66" s="1">
        <v>9</v>
      </c>
      <c r="O66">
        <v>0</v>
      </c>
      <c r="P66" s="1" t="s">
        <v>376</v>
      </c>
      <c r="Q66" s="7" t="b">
        <f t="shared" ref="Q66:Q129" si="1">ISNUMBER(SEARCH("google",RIGHT(P66,LEN(P66)-FIND("@",P66))))</f>
        <v>0</v>
      </c>
      <c r="R66" s="8">
        <f>IFERROR(VALUE(LEFT(J66,(SUM(LEN(J66)-LEN(SUBSTITUTE(J66,{"0";"1";"2";"3";"4";"5";"6";"7";"8";"9"},""))))+1)),0)</f>
        <v>1387.06</v>
      </c>
      <c r="S66" s="10">
        <v>1387.06</v>
      </c>
    </row>
    <row r="67" spans="1:19">
      <c r="A67" s="2">
        <v>66</v>
      </c>
      <c r="B67" s="1" t="s">
        <v>378</v>
      </c>
      <c r="C67" s="1" t="s">
        <v>16</v>
      </c>
      <c r="D67" s="1" t="s">
        <v>17</v>
      </c>
      <c r="E67" s="1" t="s">
        <v>18</v>
      </c>
      <c r="F67" s="1" t="s">
        <v>44</v>
      </c>
      <c r="G67" s="3">
        <v>44159</v>
      </c>
      <c r="H67" s="1" t="s">
        <v>379</v>
      </c>
      <c r="I67" s="1" t="s">
        <v>380</v>
      </c>
      <c r="J67" s="1" t="s">
        <v>381</v>
      </c>
      <c r="K67" s="1" t="s">
        <v>23</v>
      </c>
      <c r="L67" s="1">
        <v>3537366504229379</v>
      </c>
      <c r="M67" s="1" t="s">
        <v>63</v>
      </c>
      <c r="N67" s="1">
        <v>11</v>
      </c>
      <c r="O67">
        <v>0</v>
      </c>
      <c r="P67" s="1" t="s">
        <v>380</v>
      </c>
      <c r="Q67" s="7" t="b">
        <f t="shared" si="1"/>
        <v>0</v>
      </c>
      <c r="R67" s="8">
        <f>IFERROR(VALUE(LEFT(J67,(SUM(LEN(J67)-LEN(SUBSTITUTE(J67,{"0";"1";"2";"3";"4";"5";"6";"7";"8";"9"},""))))+1)),0)</f>
        <v>1049.82</v>
      </c>
      <c r="S67" s="10">
        <v>1049.82</v>
      </c>
    </row>
    <row r="68" spans="1:19">
      <c r="A68" s="2">
        <v>67</v>
      </c>
      <c r="B68" s="1" t="s">
        <v>382</v>
      </c>
      <c r="C68" s="1" t="s">
        <v>26</v>
      </c>
      <c r="D68" s="1" t="s">
        <v>17</v>
      </c>
      <c r="E68" s="1" t="s">
        <v>18</v>
      </c>
      <c r="F68" s="1" t="s">
        <v>44</v>
      </c>
      <c r="G68" s="3">
        <v>43935</v>
      </c>
      <c r="H68" s="1" t="s">
        <v>383</v>
      </c>
      <c r="I68" s="1" t="s">
        <v>384</v>
      </c>
      <c r="J68" s="1" t="s">
        <v>385</v>
      </c>
      <c r="K68" s="1" t="s">
        <v>23</v>
      </c>
      <c r="L68" s="1">
        <v>6.709465392461449E+17</v>
      </c>
      <c r="M68" s="1" t="s">
        <v>287</v>
      </c>
      <c r="N68" s="1">
        <v>4</v>
      </c>
      <c r="O68">
        <v>0</v>
      </c>
      <c r="P68" s="1" t="s">
        <v>384</v>
      </c>
      <c r="Q68" s="7" t="b">
        <f t="shared" si="1"/>
        <v>0</v>
      </c>
      <c r="R68" s="8">
        <f>IFERROR(VALUE(LEFT(J68,(SUM(LEN(J68)-LEN(SUBSTITUTE(J68,{"0";"1";"2";"3";"4";"5";"6";"7";"8";"9"},""))))+1)),0)</f>
        <v>2996.69</v>
      </c>
      <c r="S68" s="10">
        <v>2996.69</v>
      </c>
    </row>
    <row r="69" spans="1:19">
      <c r="A69" s="2">
        <v>68</v>
      </c>
      <c r="B69" s="1" t="s">
        <v>386</v>
      </c>
      <c r="C69" s="1" t="s">
        <v>16</v>
      </c>
      <c r="D69" s="1" t="s">
        <v>0</v>
      </c>
      <c r="E69" s="1" t="s">
        <v>144</v>
      </c>
      <c r="F69" s="1" t="s">
        <v>19</v>
      </c>
      <c r="G69" s="3">
        <v>44161</v>
      </c>
      <c r="H69" s="1" t="s">
        <v>387</v>
      </c>
      <c r="I69" s="1" t="s">
        <v>388</v>
      </c>
      <c r="J69" s="1" t="s">
        <v>389</v>
      </c>
      <c r="K69" s="1" t="s">
        <v>147</v>
      </c>
      <c r="L69" s="1">
        <v>337941827386417</v>
      </c>
      <c r="M69" s="1" t="s">
        <v>341</v>
      </c>
      <c r="N69" s="1">
        <v>11</v>
      </c>
      <c r="O69">
        <v>0</v>
      </c>
      <c r="P69" s="1" t="s">
        <v>388</v>
      </c>
      <c r="Q69" s="7" t="b">
        <f t="shared" si="1"/>
        <v>0</v>
      </c>
      <c r="R69" s="8">
        <f>IFERROR(VALUE(LEFT(J69,(SUM(LEN(J69)-LEN(SUBSTITUTE(J69,{"0";"1";"2";"3";"4";"5";"6";"7";"8";"9"},""))))+1)),0)</f>
        <v>711.69</v>
      </c>
      <c r="S69" s="10">
        <v>711.69</v>
      </c>
    </row>
    <row r="70" spans="1:19">
      <c r="A70" s="2">
        <v>69</v>
      </c>
      <c r="B70" s="1" t="s">
        <v>390</v>
      </c>
      <c r="C70" s="1" t="s">
        <v>16</v>
      </c>
      <c r="D70" s="1" t="s">
        <v>391</v>
      </c>
      <c r="E70" s="1" t="s">
        <v>392</v>
      </c>
      <c r="F70" s="1" t="s">
        <v>44</v>
      </c>
      <c r="G70" s="3">
        <v>43840</v>
      </c>
      <c r="H70" s="1" t="s">
        <v>393</v>
      </c>
      <c r="I70" s="1" t="s">
        <v>394</v>
      </c>
      <c r="J70" s="1" t="s">
        <v>31</v>
      </c>
      <c r="K70" s="1" t="s">
        <v>395</v>
      </c>
      <c r="L70" s="1"/>
      <c r="M70" s="1" t="s">
        <v>31</v>
      </c>
      <c r="N70" s="1">
        <v>1</v>
      </c>
      <c r="O70">
        <v>0</v>
      </c>
      <c r="P70" s="1" t="s">
        <v>394</v>
      </c>
      <c r="Q70" s="7" t="b">
        <f t="shared" si="1"/>
        <v>0</v>
      </c>
      <c r="R70" s="8">
        <f>IFERROR(VALUE(LEFT(J70,(SUM(LEN(J70)-LEN(SUBSTITUTE(J70,{"0";"1";"2";"3";"4";"5";"6";"7";"8";"9"},""))))+1)),0)</f>
        <v>0</v>
      </c>
      <c r="S70" s="10" t="s">
        <v>31</v>
      </c>
    </row>
    <row r="71" spans="1:19">
      <c r="A71" s="2">
        <v>70</v>
      </c>
      <c r="B71" s="1" t="s">
        <v>396</v>
      </c>
      <c r="C71" s="1" t="s">
        <v>16</v>
      </c>
      <c r="D71" s="1" t="s">
        <v>397</v>
      </c>
      <c r="E71" s="1" t="s">
        <v>398</v>
      </c>
      <c r="F71" s="1" t="s">
        <v>19</v>
      </c>
      <c r="G71" s="3">
        <v>44138</v>
      </c>
      <c r="H71" s="1" t="s">
        <v>399</v>
      </c>
      <c r="I71" s="1" t="s">
        <v>400</v>
      </c>
      <c r="J71" s="1" t="s">
        <v>31</v>
      </c>
      <c r="K71" s="1" t="s">
        <v>401</v>
      </c>
      <c r="L71" s="1"/>
      <c r="M71" s="1" t="s">
        <v>31</v>
      </c>
      <c r="N71" s="1">
        <v>11</v>
      </c>
      <c r="O71">
        <v>0</v>
      </c>
      <c r="P71" s="1" t="s">
        <v>400</v>
      </c>
      <c r="Q71" s="7" t="b">
        <f t="shared" si="1"/>
        <v>0</v>
      </c>
      <c r="R71" s="8">
        <f>IFERROR(VALUE(LEFT(J71,(SUM(LEN(J71)-LEN(SUBSTITUTE(J71,{"0";"1";"2";"3";"4";"5";"6";"7";"8";"9"},""))))+1)),0)</f>
        <v>0</v>
      </c>
      <c r="S71" s="10" t="s">
        <v>31</v>
      </c>
    </row>
    <row r="72" spans="1:19">
      <c r="A72" s="2">
        <v>71</v>
      </c>
      <c r="B72" s="1" t="s">
        <v>402</v>
      </c>
      <c r="C72" s="1" t="s">
        <v>26</v>
      </c>
      <c r="D72" s="1" t="s">
        <v>17</v>
      </c>
      <c r="E72" s="1" t="s">
        <v>18</v>
      </c>
      <c r="F72" s="1" t="s">
        <v>19</v>
      </c>
      <c r="G72" s="3">
        <v>43896</v>
      </c>
      <c r="H72" s="1" t="s">
        <v>403</v>
      </c>
      <c r="I72" s="1" t="s">
        <v>404</v>
      </c>
      <c r="J72" s="1" t="s">
        <v>405</v>
      </c>
      <c r="K72" s="1" t="s">
        <v>23</v>
      </c>
      <c r="L72" s="1">
        <v>5610716777984479</v>
      </c>
      <c r="M72" s="1" t="s">
        <v>124</v>
      </c>
      <c r="N72" s="1">
        <v>3</v>
      </c>
      <c r="O72">
        <v>0</v>
      </c>
      <c r="P72" s="1" t="s">
        <v>404</v>
      </c>
      <c r="Q72" s="7" t="b">
        <f t="shared" si="1"/>
        <v>0</v>
      </c>
      <c r="R72" s="8">
        <f>IFERROR(VALUE(LEFT(J72,(SUM(LEN(J72)-LEN(SUBSTITUTE(J72,{"0";"1";"2";"3";"4";"5";"6";"7";"8";"9"},""))))+1)),0)</f>
        <v>1994.97</v>
      </c>
      <c r="S72" s="10">
        <v>1994.97</v>
      </c>
    </row>
    <row r="73" spans="1:19">
      <c r="A73" s="2">
        <v>72</v>
      </c>
      <c r="B73" s="1" t="s">
        <v>406</v>
      </c>
      <c r="C73" s="1" t="s">
        <v>16</v>
      </c>
      <c r="D73" s="1" t="s">
        <v>407</v>
      </c>
      <c r="E73" s="1" t="s">
        <v>408</v>
      </c>
      <c r="F73" s="1" t="s">
        <v>44</v>
      </c>
      <c r="G73" s="3">
        <v>44043</v>
      </c>
      <c r="H73" s="1" t="s">
        <v>409</v>
      </c>
      <c r="I73" s="1" t="s">
        <v>410</v>
      </c>
      <c r="J73" s="1" t="s">
        <v>411</v>
      </c>
      <c r="K73" s="1" t="s">
        <v>412</v>
      </c>
      <c r="L73" s="1">
        <v>3536175776027978</v>
      </c>
      <c r="M73" s="1" t="s">
        <v>63</v>
      </c>
      <c r="N73" s="1">
        <v>7</v>
      </c>
      <c r="O73">
        <v>0</v>
      </c>
      <c r="P73" s="1" t="s">
        <v>410</v>
      </c>
      <c r="Q73" s="7" t="b">
        <f t="shared" si="1"/>
        <v>0</v>
      </c>
      <c r="R73" s="8">
        <f>IFERROR(VALUE(LEFT(J73,(SUM(LEN(J73)-LEN(SUBSTITUTE(J73,{"0";"1";"2";"3";"4";"5";"6";"7";"8";"9"},""))))+1)),0)</f>
        <v>1868.93</v>
      </c>
      <c r="S73" s="10">
        <v>1868.93</v>
      </c>
    </row>
    <row r="74" spans="1:19">
      <c r="A74" s="2">
        <v>73</v>
      </c>
      <c r="B74" s="1" t="s">
        <v>413</v>
      </c>
      <c r="C74" s="1" t="s">
        <v>26</v>
      </c>
      <c r="D74" s="1" t="s">
        <v>17</v>
      </c>
      <c r="E74" s="1" t="s">
        <v>18</v>
      </c>
      <c r="F74" s="1" t="s">
        <v>19</v>
      </c>
      <c r="G74" s="3">
        <v>44030</v>
      </c>
      <c r="H74" s="1" t="s">
        <v>414</v>
      </c>
      <c r="I74" s="1" t="s">
        <v>415</v>
      </c>
      <c r="J74" s="1" t="s">
        <v>31</v>
      </c>
      <c r="K74" s="1" t="s">
        <v>23</v>
      </c>
      <c r="L74" s="1"/>
      <c r="M74" s="1" t="s">
        <v>31</v>
      </c>
      <c r="N74" s="1">
        <v>7</v>
      </c>
      <c r="O74">
        <v>0</v>
      </c>
      <c r="P74" s="1" t="s">
        <v>415</v>
      </c>
      <c r="Q74" s="7" t="b">
        <f t="shared" si="1"/>
        <v>0</v>
      </c>
      <c r="R74" s="8">
        <f>IFERROR(VALUE(LEFT(J74,(SUM(LEN(J74)-LEN(SUBSTITUTE(J74,{"0";"1";"2";"3";"4";"5";"6";"7";"8";"9"},""))))+1)),0)</f>
        <v>0</v>
      </c>
      <c r="S74" s="10" t="s">
        <v>31</v>
      </c>
    </row>
    <row r="75" spans="1:19">
      <c r="A75" s="2">
        <v>74</v>
      </c>
      <c r="B75" s="1" t="s">
        <v>416</v>
      </c>
      <c r="C75" s="1" t="s">
        <v>16</v>
      </c>
      <c r="D75" s="1" t="s">
        <v>0</v>
      </c>
      <c r="E75" s="1" t="s">
        <v>144</v>
      </c>
      <c r="F75" s="1" t="s">
        <v>19</v>
      </c>
      <c r="G75" s="3">
        <v>43964</v>
      </c>
      <c r="H75" s="1" t="s">
        <v>417</v>
      </c>
      <c r="I75" s="1" t="s">
        <v>418</v>
      </c>
      <c r="J75" s="1" t="s">
        <v>419</v>
      </c>
      <c r="K75" s="1" t="s">
        <v>147</v>
      </c>
      <c r="L75" s="1">
        <v>4848346607557</v>
      </c>
      <c r="M75" s="1" t="s">
        <v>420</v>
      </c>
      <c r="N75" s="1">
        <v>5</v>
      </c>
      <c r="O75">
        <v>0</v>
      </c>
      <c r="P75" s="1" t="s">
        <v>418</v>
      </c>
      <c r="Q75" s="7" t="b">
        <f t="shared" si="1"/>
        <v>0</v>
      </c>
      <c r="R75" s="8">
        <f>IFERROR(VALUE(LEFT(J75,(SUM(LEN(J75)-LEN(SUBSTITUTE(J75,{"0";"1";"2";"3";"4";"5";"6";"7";"8";"9"},""))))+1)),0)</f>
        <v>2422.77</v>
      </c>
      <c r="S75" s="10">
        <v>2422.77</v>
      </c>
    </row>
    <row r="76" spans="1:19">
      <c r="A76" s="2">
        <v>75</v>
      </c>
      <c r="B76" s="1" t="s">
        <v>421</v>
      </c>
      <c r="C76" s="1" t="s">
        <v>26</v>
      </c>
      <c r="D76" s="1" t="s">
        <v>78</v>
      </c>
      <c r="E76" s="1" t="s">
        <v>79</v>
      </c>
      <c r="F76" s="1" t="s">
        <v>44</v>
      </c>
      <c r="G76" s="3">
        <v>43963</v>
      </c>
      <c r="H76" s="1" t="s">
        <v>422</v>
      </c>
      <c r="I76" s="1" t="s">
        <v>423</v>
      </c>
      <c r="J76" s="1" t="s">
        <v>424</v>
      </c>
      <c r="K76" s="1" t="s">
        <v>83</v>
      </c>
      <c r="L76" s="1">
        <v>3570123134577372</v>
      </c>
      <c r="M76" s="1" t="s">
        <v>63</v>
      </c>
      <c r="N76" s="1">
        <v>5</v>
      </c>
      <c r="O76">
        <v>0</v>
      </c>
      <c r="P76" s="1" t="s">
        <v>423</v>
      </c>
      <c r="Q76" s="7" t="b">
        <f t="shared" si="1"/>
        <v>0</v>
      </c>
      <c r="R76" s="8">
        <f>IFERROR(VALUE(LEFT(J76,(SUM(LEN(J76)-LEN(SUBSTITUTE(J76,{"0";"1";"2";"3";"4";"5";"6";"7";"8";"9"},""))))+1)),0)</f>
        <v>3000.09</v>
      </c>
      <c r="S76" s="10">
        <v>3000.09</v>
      </c>
    </row>
    <row r="77" spans="1:19">
      <c r="A77" s="2">
        <v>76</v>
      </c>
      <c r="B77" s="1" t="s">
        <v>425</v>
      </c>
      <c r="C77" s="1" t="s">
        <v>16</v>
      </c>
      <c r="D77" s="1" t="s">
        <v>397</v>
      </c>
      <c r="E77" s="1" t="s">
        <v>398</v>
      </c>
      <c r="F77" s="1" t="s">
        <v>44</v>
      </c>
      <c r="G77" s="3">
        <v>43886</v>
      </c>
      <c r="H77" s="1" t="s">
        <v>426</v>
      </c>
      <c r="I77" s="1" t="s">
        <v>427</v>
      </c>
      <c r="J77" s="1" t="s">
        <v>31</v>
      </c>
      <c r="K77" s="1" t="s">
        <v>401</v>
      </c>
      <c r="L77" s="1"/>
      <c r="M77" s="1" t="s">
        <v>31</v>
      </c>
      <c r="N77" s="1">
        <v>2</v>
      </c>
      <c r="O77">
        <v>0</v>
      </c>
      <c r="P77" s="1" t="s">
        <v>427</v>
      </c>
      <c r="Q77" s="7" t="b">
        <f t="shared" si="1"/>
        <v>0</v>
      </c>
      <c r="R77" s="8">
        <f>IFERROR(VALUE(LEFT(J77,(SUM(LEN(J77)-LEN(SUBSTITUTE(J77,{"0";"1";"2";"3";"4";"5";"6";"7";"8";"9"},""))))+1)),0)</f>
        <v>0</v>
      </c>
      <c r="S77" s="10" t="s">
        <v>31</v>
      </c>
    </row>
    <row r="78" spans="1:19">
      <c r="A78" s="2">
        <v>77</v>
      </c>
      <c r="B78" s="1" t="s">
        <v>428</v>
      </c>
      <c r="C78" s="1" t="s">
        <v>16</v>
      </c>
      <c r="D78" s="1" t="s">
        <v>17</v>
      </c>
      <c r="E78" s="1" t="s">
        <v>18</v>
      </c>
      <c r="F78" s="1" t="s">
        <v>44</v>
      </c>
      <c r="G78" s="3">
        <v>43905</v>
      </c>
      <c r="H78" s="1" t="s">
        <v>429</v>
      </c>
      <c r="I78" s="1" t="s">
        <v>430</v>
      </c>
      <c r="J78" s="1" t="s">
        <v>31</v>
      </c>
      <c r="K78" s="1" t="s">
        <v>23</v>
      </c>
      <c r="L78" s="1"/>
      <c r="M78" s="1" t="s">
        <v>31</v>
      </c>
      <c r="N78" s="1">
        <v>3</v>
      </c>
      <c r="O78">
        <v>0</v>
      </c>
      <c r="P78" s="1" t="s">
        <v>430</v>
      </c>
      <c r="Q78" s="7" t="b">
        <f t="shared" si="1"/>
        <v>0</v>
      </c>
      <c r="R78" s="8">
        <f>IFERROR(VALUE(LEFT(J78,(SUM(LEN(J78)-LEN(SUBSTITUTE(J78,{"0";"1";"2";"3";"4";"5";"6";"7";"8";"9"},""))))+1)),0)</f>
        <v>0</v>
      </c>
      <c r="S78" s="10" t="s">
        <v>31</v>
      </c>
    </row>
    <row r="79" spans="1:19">
      <c r="A79" s="2">
        <v>78</v>
      </c>
      <c r="B79" s="1" t="s">
        <v>431</v>
      </c>
      <c r="C79" s="1" t="s">
        <v>16</v>
      </c>
      <c r="D79" s="1" t="s">
        <v>432</v>
      </c>
      <c r="E79" s="1" t="s">
        <v>433</v>
      </c>
      <c r="F79" s="1" t="s">
        <v>19</v>
      </c>
      <c r="G79" s="3">
        <v>43927</v>
      </c>
      <c r="H79" s="1" t="s">
        <v>434</v>
      </c>
      <c r="I79" s="1" t="s">
        <v>435</v>
      </c>
      <c r="J79" s="1" t="s">
        <v>436</v>
      </c>
      <c r="K79" s="1" t="s">
        <v>62</v>
      </c>
      <c r="L79" s="1">
        <v>5602235376639095</v>
      </c>
      <c r="M79" s="1" t="s">
        <v>220</v>
      </c>
      <c r="N79" s="1">
        <v>4</v>
      </c>
      <c r="O79">
        <v>0</v>
      </c>
      <c r="P79" s="1" t="s">
        <v>435</v>
      </c>
      <c r="Q79" s="7" t="b">
        <f t="shared" si="1"/>
        <v>0</v>
      </c>
      <c r="R79" s="8">
        <f>IFERROR(VALUE(LEFT(J79,(SUM(LEN(J79)-LEN(SUBSTITUTE(J79,{"0";"1";"2";"3";"4";"5";"6";"7";"8";"9"},""))))+1)),0)</f>
        <v>2752.06</v>
      </c>
      <c r="S79" s="10">
        <v>2752.06</v>
      </c>
    </row>
    <row r="80" spans="1:19">
      <c r="A80" s="2">
        <v>79</v>
      </c>
      <c r="B80" s="1" t="s">
        <v>437</v>
      </c>
      <c r="C80" s="1" t="s">
        <v>16</v>
      </c>
      <c r="D80" s="1" t="s">
        <v>65</v>
      </c>
      <c r="E80" s="1" t="s">
        <v>66</v>
      </c>
      <c r="F80" s="1" t="s">
        <v>19</v>
      </c>
      <c r="G80" s="3">
        <v>44157</v>
      </c>
      <c r="H80" s="1" t="s">
        <v>438</v>
      </c>
      <c r="I80" s="1" t="s">
        <v>439</v>
      </c>
      <c r="J80" s="1" t="s">
        <v>440</v>
      </c>
      <c r="K80" s="1" t="s">
        <v>70</v>
      </c>
      <c r="L80" s="1">
        <v>36545950074205</v>
      </c>
      <c r="M80" s="1" t="s">
        <v>441</v>
      </c>
      <c r="N80" s="1">
        <v>11</v>
      </c>
      <c r="O80">
        <v>0</v>
      </c>
      <c r="P80" s="1" t="s">
        <v>439</v>
      </c>
      <c r="Q80" s="7" t="b">
        <f t="shared" si="1"/>
        <v>0</v>
      </c>
      <c r="R80" s="8">
        <f>IFERROR(VALUE(LEFT(J80,(SUM(LEN(J80)-LEN(SUBSTITUTE(J80,{"0";"1";"2";"3";"4";"5";"6";"7";"8";"9"},""))))+1)),0)</f>
        <v>2712.88</v>
      </c>
      <c r="S80" s="10">
        <v>2712.88</v>
      </c>
    </row>
    <row r="81" spans="1:19">
      <c r="A81" s="2">
        <v>80</v>
      </c>
      <c r="B81" s="1" t="s">
        <v>442</v>
      </c>
      <c r="C81" s="1" t="s">
        <v>26</v>
      </c>
      <c r="D81" s="1" t="s">
        <v>443</v>
      </c>
      <c r="E81" s="1" t="s">
        <v>444</v>
      </c>
      <c r="F81" s="1" t="s">
        <v>19</v>
      </c>
      <c r="G81" s="3">
        <v>44155</v>
      </c>
      <c r="H81" s="1" t="s">
        <v>445</v>
      </c>
      <c r="I81" s="1" t="s">
        <v>446</v>
      </c>
      <c r="J81" s="1" t="s">
        <v>447</v>
      </c>
      <c r="K81" s="1" t="s">
        <v>401</v>
      </c>
      <c r="L81" s="1">
        <v>4041592601969198</v>
      </c>
      <c r="M81" s="1" t="s">
        <v>420</v>
      </c>
      <c r="N81" s="1">
        <v>11</v>
      </c>
      <c r="O81">
        <v>0</v>
      </c>
      <c r="P81" s="1" t="s">
        <v>446</v>
      </c>
      <c r="Q81" s="7" t="b">
        <f t="shared" si="1"/>
        <v>0</v>
      </c>
      <c r="R81" s="8">
        <f>IFERROR(VALUE(LEFT(J81,(SUM(LEN(J81)-LEN(SUBSTITUTE(J81,{"0";"1";"2";"3";"4";"5";"6";"7";"8";"9"},""))))+1)),0)</f>
        <v>1779.27</v>
      </c>
      <c r="S81" s="10">
        <v>1779.27</v>
      </c>
    </row>
    <row r="82" spans="1:19">
      <c r="A82" s="2">
        <v>81</v>
      </c>
      <c r="B82" s="1" t="s">
        <v>448</v>
      </c>
      <c r="C82" s="1" t="s">
        <v>26</v>
      </c>
      <c r="D82" s="1" t="s">
        <v>391</v>
      </c>
      <c r="E82" s="1" t="s">
        <v>392</v>
      </c>
      <c r="F82" s="1" t="s">
        <v>19</v>
      </c>
      <c r="G82" s="3">
        <v>44146</v>
      </c>
      <c r="H82" s="1" t="s">
        <v>449</v>
      </c>
      <c r="I82" s="1" t="s">
        <v>450</v>
      </c>
      <c r="J82" s="1" t="s">
        <v>451</v>
      </c>
      <c r="K82" s="1" t="s">
        <v>395</v>
      </c>
      <c r="L82" s="1">
        <v>5602257405093391</v>
      </c>
      <c r="M82" s="1" t="s">
        <v>124</v>
      </c>
      <c r="N82" s="1">
        <v>11</v>
      </c>
      <c r="O82">
        <v>0</v>
      </c>
      <c r="P82" s="1" t="s">
        <v>450</v>
      </c>
      <c r="Q82" s="7" t="b">
        <f t="shared" si="1"/>
        <v>0</v>
      </c>
      <c r="R82" s="8">
        <f>IFERROR(VALUE(LEFT(J82,(SUM(LEN(J82)-LEN(SUBSTITUTE(J82,{"0";"1";"2";"3";"4";"5";"6";"7";"8";"9"},""))))+1)),0)</f>
        <v>2908.12</v>
      </c>
      <c r="S82" s="10">
        <v>2908.12</v>
      </c>
    </row>
    <row r="83" spans="1:19">
      <c r="A83" s="2">
        <v>82</v>
      </c>
      <c r="B83" s="1" t="s">
        <v>452</v>
      </c>
      <c r="C83" s="1" t="s">
        <v>16</v>
      </c>
      <c r="D83" s="1" t="s">
        <v>210</v>
      </c>
      <c r="E83" s="1" t="s">
        <v>211</v>
      </c>
      <c r="F83" s="1" t="s">
        <v>44</v>
      </c>
      <c r="G83" s="3">
        <v>44111</v>
      </c>
      <c r="H83" s="1" t="s">
        <v>453</v>
      </c>
      <c r="I83" s="1" t="s">
        <v>454</v>
      </c>
      <c r="J83" s="1" t="s">
        <v>455</v>
      </c>
      <c r="K83" s="1" t="s">
        <v>215</v>
      </c>
      <c r="L83" s="1">
        <v>5.6109086904277648E+16</v>
      </c>
      <c r="M83" s="1" t="s">
        <v>220</v>
      </c>
      <c r="N83" s="1">
        <v>10</v>
      </c>
      <c r="O83">
        <v>0</v>
      </c>
      <c r="P83" s="1" t="s">
        <v>454</v>
      </c>
      <c r="Q83" s="7" t="b">
        <f t="shared" si="1"/>
        <v>0</v>
      </c>
      <c r="R83" s="8">
        <f>IFERROR(VALUE(LEFT(J83,(SUM(LEN(J83)-LEN(SUBSTITUTE(J83,{"0";"1";"2";"3";"4";"5";"6";"7";"8";"9"},""))))+1)),0)</f>
        <v>1889.92</v>
      </c>
      <c r="S83" s="10">
        <v>1889.92</v>
      </c>
    </row>
    <row r="84" spans="1:19">
      <c r="A84" s="2">
        <v>83</v>
      </c>
      <c r="B84" s="1" t="s">
        <v>456</v>
      </c>
      <c r="C84" s="1" t="s">
        <v>26</v>
      </c>
      <c r="D84" s="1" t="s">
        <v>17</v>
      </c>
      <c r="E84" s="1" t="s">
        <v>18</v>
      </c>
      <c r="F84" s="1" t="s">
        <v>19</v>
      </c>
      <c r="G84" s="3">
        <v>44036</v>
      </c>
      <c r="H84" s="1" t="s">
        <v>457</v>
      </c>
      <c r="I84" s="1" t="s">
        <v>458</v>
      </c>
      <c r="J84" s="1" t="s">
        <v>459</v>
      </c>
      <c r="K84" s="1" t="s">
        <v>23</v>
      </c>
      <c r="L84" s="1">
        <v>3557294987072543</v>
      </c>
      <c r="M84" s="1" t="s">
        <v>63</v>
      </c>
      <c r="N84" s="1">
        <v>7</v>
      </c>
      <c r="O84">
        <v>0</v>
      </c>
      <c r="P84" s="1" t="s">
        <v>458</v>
      </c>
      <c r="Q84" s="7" t="b">
        <f t="shared" si="1"/>
        <v>0</v>
      </c>
      <c r="R84" s="8">
        <f>IFERROR(VALUE(LEFT(J84,(SUM(LEN(J84)-LEN(SUBSTITUTE(J84,{"0";"1";"2";"3";"4";"5";"6";"7";"8";"9"},""))))+1)),0)</f>
        <v>3294.47</v>
      </c>
      <c r="S84" s="10">
        <v>3294.47</v>
      </c>
    </row>
    <row r="85" spans="1:19">
      <c r="A85" s="2">
        <v>84</v>
      </c>
      <c r="B85" s="1" t="s">
        <v>460</v>
      </c>
      <c r="C85" s="1" t="s">
        <v>16</v>
      </c>
      <c r="D85" s="1" t="s">
        <v>0</v>
      </c>
      <c r="E85" s="1" t="s">
        <v>144</v>
      </c>
      <c r="F85" s="1" t="s">
        <v>44</v>
      </c>
      <c r="G85" s="3">
        <v>44017</v>
      </c>
      <c r="H85" s="1" t="s">
        <v>461</v>
      </c>
      <c r="I85" s="1" t="s">
        <v>462</v>
      </c>
      <c r="J85" s="1" t="s">
        <v>463</v>
      </c>
      <c r="K85" s="1" t="s">
        <v>147</v>
      </c>
      <c r="L85" s="1">
        <v>6.7590562152097915E+18</v>
      </c>
      <c r="M85" s="1" t="s">
        <v>24</v>
      </c>
      <c r="N85" s="1">
        <v>7</v>
      </c>
      <c r="O85">
        <v>0</v>
      </c>
      <c r="P85" s="1" t="s">
        <v>462</v>
      </c>
      <c r="Q85" s="7" t="b">
        <f t="shared" si="1"/>
        <v>0</v>
      </c>
      <c r="R85" s="8">
        <f>IFERROR(VALUE(LEFT(J85,(SUM(LEN(J85)-LEN(SUBSTITUTE(J85,{"0";"1";"2";"3";"4";"5";"6";"7";"8";"9"},""))))+1)),0)</f>
        <v>909.31</v>
      </c>
      <c r="S85" s="10">
        <v>909.31</v>
      </c>
    </row>
    <row r="86" spans="1:19">
      <c r="A86" s="2">
        <v>85</v>
      </c>
      <c r="B86" s="1" t="s">
        <v>464</v>
      </c>
      <c r="C86" s="1" t="s">
        <v>16</v>
      </c>
      <c r="D86" s="1" t="s">
        <v>17</v>
      </c>
      <c r="E86" s="1" t="s">
        <v>18</v>
      </c>
      <c r="F86" s="1" t="s">
        <v>19</v>
      </c>
      <c r="G86" s="3">
        <v>43889</v>
      </c>
      <c r="H86" s="1" t="s">
        <v>465</v>
      </c>
      <c r="I86" s="1" t="s">
        <v>466</v>
      </c>
      <c r="J86" s="1" t="s">
        <v>31</v>
      </c>
      <c r="K86" s="1" t="s">
        <v>23</v>
      </c>
      <c r="L86" s="1"/>
      <c r="M86" s="1" t="s">
        <v>31</v>
      </c>
      <c r="N86" s="1">
        <v>2</v>
      </c>
      <c r="O86">
        <v>0</v>
      </c>
      <c r="P86" s="1" t="s">
        <v>466</v>
      </c>
      <c r="Q86" s="7" t="b">
        <f t="shared" si="1"/>
        <v>0</v>
      </c>
      <c r="R86" s="8">
        <f>IFERROR(VALUE(LEFT(J86,(SUM(LEN(J86)-LEN(SUBSTITUTE(J86,{"0";"1";"2";"3";"4";"5";"6";"7";"8";"9"},""))))+1)),0)</f>
        <v>0</v>
      </c>
      <c r="S86" s="10" t="s">
        <v>31</v>
      </c>
    </row>
    <row r="87" spans="1:19">
      <c r="A87" s="2">
        <v>86</v>
      </c>
      <c r="B87" s="1" t="s">
        <v>467</v>
      </c>
      <c r="C87" s="1" t="s">
        <v>16</v>
      </c>
      <c r="D87" s="1" t="s">
        <v>468</v>
      </c>
      <c r="E87" s="1" t="s">
        <v>469</v>
      </c>
      <c r="F87" s="1" t="s">
        <v>44</v>
      </c>
      <c r="G87" s="3">
        <v>43896</v>
      </c>
      <c r="H87" s="1" t="s">
        <v>470</v>
      </c>
      <c r="I87" s="1" t="s">
        <v>471</v>
      </c>
      <c r="J87" s="1" t="s">
        <v>472</v>
      </c>
      <c r="K87" s="1" t="s">
        <v>473</v>
      </c>
      <c r="L87" s="1">
        <v>6.3336774900389294E+18</v>
      </c>
      <c r="M87" s="1" t="s">
        <v>49</v>
      </c>
      <c r="N87" s="1">
        <v>3</v>
      </c>
      <c r="O87">
        <v>0</v>
      </c>
      <c r="P87" s="1" t="s">
        <v>471</v>
      </c>
      <c r="Q87" s="7" t="b">
        <f t="shared" si="1"/>
        <v>0</v>
      </c>
      <c r="R87" s="8">
        <f>IFERROR(VALUE(LEFT(J87,(SUM(LEN(J87)-LEN(SUBSTITUTE(J87,{"0";"1";"2";"3";"4";"5";"6";"7";"8";"9"},""))))+1)),0)</f>
        <v>516.94000000000005</v>
      </c>
      <c r="S87" s="10">
        <v>516.94000000000005</v>
      </c>
    </row>
    <row r="88" spans="1:19">
      <c r="A88" s="2">
        <v>87</v>
      </c>
      <c r="B88" s="1" t="s">
        <v>474</v>
      </c>
      <c r="C88" s="1" t="s">
        <v>26</v>
      </c>
      <c r="D88" s="1" t="s">
        <v>317</v>
      </c>
      <c r="E88" s="1" t="s">
        <v>318</v>
      </c>
      <c r="F88" s="1" t="s">
        <v>19</v>
      </c>
      <c r="G88" s="3">
        <v>43928</v>
      </c>
      <c r="H88" s="1" t="s">
        <v>475</v>
      </c>
      <c r="I88" s="1" t="s">
        <v>476</v>
      </c>
      <c r="J88" s="1" t="s">
        <v>477</v>
      </c>
      <c r="K88" s="1" t="s">
        <v>322</v>
      </c>
      <c r="L88" s="1">
        <v>3578558111945138</v>
      </c>
      <c r="M88" s="1" t="s">
        <v>63</v>
      </c>
      <c r="N88" s="1">
        <v>4</v>
      </c>
      <c r="O88">
        <v>0</v>
      </c>
      <c r="P88" s="1" t="s">
        <v>476</v>
      </c>
      <c r="Q88" s="7" t="b">
        <f t="shared" si="1"/>
        <v>0</v>
      </c>
      <c r="R88" s="8">
        <f>IFERROR(VALUE(LEFT(J88,(SUM(LEN(J88)-LEN(SUBSTITUTE(J88,{"0";"1";"2";"3";"4";"5";"6";"7";"8";"9"},""))))+1)),0)</f>
        <v>687.43</v>
      </c>
      <c r="S88" s="10">
        <v>687.43</v>
      </c>
    </row>
    <row r="89" spans="1:19">
      <c r="A89" s="2">
        <v>88</v>
      </c>
      <c r="B89" s="1" t="s">
        <v>478</v>
      </c>
      <c r="C89" s="1" t="s">
        <v>26</v>
      </c>
      <c r="D89" s="1" t="s">
        <v>479</v>
      </c>
      <c r="E89" s="1" t="s">
        <v>480</v>
      </c>
      <c r="F89" s="1" t="s">
        <v>19</v>
      </c>
      <c r="G89" s="3">
        <v>43902</v>
      </c>
      <c r="H89" s="1" t="s">
        <v>481</v>
      </c>
      <c r="I89" s="1" t="s">
        <v>482</v>
      </c>
      <c r="J89" s="1" t="s">
        <v>483</v>
      </c>
      <c r="K89" s="1" t="s">
        <v>484</v>
      </c>
      <c r="L89" s="1">
        <v>3558258552404018</v>
      </c>
      <c r="M89" s="1" t="s">
        <v>63</v>
      </c>
      <c r="N89" s="1">
        <v>3</v>
      </c>
      <c r="O89">
        <v>0</v>
      </c>
      <c r="P89" s="1" t="s">
        <v>482</v>
      </c>
      <c r="Q89" s="7" t="b">
        <f t="shared" si="1"/>
        <v>0</v>
      </c>
      <c r="R89" s="8">
        <f>IFERROR(VALUE(LEFT(J89,(SUM(LEN(J89)-LEN(SUBSTITUTE(J89,{"0";"1";"2";"3";"4";"5";"6";"7";"8";"9"},""))))+1)),0)</f>
        <v>1614.42</v>
      </c>
      <c r="S89" s="10">
        <v>1614.42</v>
      </c>
    </row>
    <row r="90" spans="1:19">
      <c r="A90" s="2">
        <v>89</v>
      </c>
      <c r="B90" s="1" t="s">
        <v>485</v>
      </c>
      <c r="C90" s="1" t="s">
        <v>16</v>
      </c>
      <c r="D90" s="1" t="s">
        <v>486</v>
      </c>
      <c r="E90" s="1" t="s">
        <v>487</v>
      </c>
      <c r="F90" s="1" t="s">
        <v>44</v>
      </c>
      <c r="G90" s="3">
        <v>44059</v>
      </c>
      <c r="H90" s="1" t="s">
        <v>488</v>
      </c>
      <c r="I90" s="1" t="s">
        <v>489</v>
      </c>
      <c r="J90" s="1" t="s">
        <v>490</v>
      </c>
      <c r="K90" s="1" t="s">
        <v>491</v>
      </c>
      <c r="L90" s="1">
        <v>3543414235510527</v>
      </c>
      <c r="M90" s="1" t="s">
        <v>63</v>
      </c>
      <c r="N90" s="1">
        <v>8</v>
      </c>
      <c r="O90">
        <v>0</v>
      </c>
      <c r="P90" s="1" t="s">
        <v>489</v>
      </c>
      <c r="Q90" s="7" t="b">
        <f t="shared" si="1"/>
        <v>0</v>
      </c>
      <c r="R90" s="8">
        <f>IFERROR(VALUE(LEFT(J90,(SUM(LEN(J90)-LEN(SUBSTITUTE(J90,{"0";"1";"2";"3";"4";"5";"6";"7";"8";"9"},""))))+1)),0)</f>
        <v>3586.24</v>
      </c>
      <c r="S90" s="10">
        <v>3586.24</v>
      </c>
    </row>
    <row r="91" spans="1:19">
      <c r="A91" s="2">
        <v>90</v>
      </c>
      <c r="B91" s="1" t="s">
        <v>492</v>
      </c>
      <c r="C91" s="1" t="s">
        <v>26</v>
      </c>
      <c r="D91" s="1" t="s">
        <v>493</v>
      </c>
      <c r="E91" s="1" t="s">
        <v>494</v>
      </c>
      <c r="F91" s="1" t="s">
        <v>44</v>
      </c>
      <c r="G91" s="3">
        <v>44150</v>
      </c>
      <c r="H91" s="1" t="s">
        <v>495</v>
      </c>
      <c r="I91" s="1" t="s">
        <v>496</v>
      </c>
      <c r="J91" s="1" t="s">
        <v>497</v>
      </c>
      <c r="K91" s="1" t="s">
        <v>498</v>
      </c>
      <c r="L91" s="1">
        <v>4041371824236036</v>
      </c>
      <c r="M91" s="1" t="s">
        <v>420</v>
      </c>
      <c r="N91" s="1">
        <v>11</v>
      </c>
      <c r="O91">
        <v>0</v>
      </c>
      <c r="P91" s="1" t="s">
        <v>496</v>
      </c>
      <c r="Q91" s="7" t="b">
        <f t="shared" si="1"/>
        <v>0</v>
      </c>
      <c r="R91" s="8">
        <f>IFERROR(VALUE(LEFT(J91,(SUM(LEN(J91)-LEN(SUBSTITUTE(J91,{"0";"1";"2";"3";"4";"5";"6";"7";"8";"9"},""))))+1)),0)</f>
        <v>1325.67</v>
      </c>
      <c r="S91" s="10">
        <v>1325.67</v>
      </c>
    </row>
    <row r="92" spans="1:19">
      <c r="A92" s="2">
        <v>91</v>
      </c>
      <c r="B92" s="1" t="s">
        <v>499</v>
      </c>
      <c r="C92" s="1" t="s">
        <v>26</v>
      </c>
      <c r="D92" s="1" t="s">
        <v>500</v>
      </c>
      <c r="E92" s="1" t="s">
        <v>501</v>
      </c>
      <c r="F92" s="1" t="s">
        <v>44</v>
      </c>
      <c r="G92" s="3">
        <v>43986</v>
      </c>
      <c r="H92" s="1" t="s">
        <v>502</v>
      </c>
      <c r="I92" s="1" t="s">
        <v>503</v>
      </c>
      <c r="J92" s="1" t="s">
        <v>504</v>
      </c>
      <c r="K92" s="1" t="s">
        <v>202</v>
      </c>
      <c r="L92" s="1">
        <v>604171359313607</v>
      </c>
      <c r="M92" s="1" t="s">
        <v>24</v>
      </c>
      <c r="N92" s="1">
        <v>6</v>
      </c>
      <c r="O92">
        <v>0</v>
      </c>
      <c r="P92" s="1" t="s">
        <v>503</v>
      </c>
      <c r="Q92" s="7" t="b">
        <f t="shared" si="1"/>
        <v>0</v>
      </c>
      <c r="R92" s="8">
        <f>IFERROR(VALUE(LEFT(J92,(SUM(LEN(J92)-LEN(SUBSTITUTE(J92,{"0";"1";"2";"3";"4";"5";"6";"7";"8";"9"},""))))+1)),0)</f>
        <v>1134.58</v>
      </c>
      <c r="S92" s="10">
        <v>1134.58</v>
      </c>
    </row>
    <row r="93" spans="1:19">
      <c r="A93" s="2">
        <v>92</v>
      </c>
      <c r="B93" s="1" t="s">
        <v>505</v>
      </c>
      <c r="C93" s="1" t="s">
        <v>26</v>
      </c>
      <c r="D93" s="1" t="s">
        <v>259</v>
      </c>
      <c r="E93" s="1" t="s">
        <v>260</v>
      </c>
      <c r="F93" s="1" t="s">
        <v>44</v>
      </c>
      <c r="G93" s="3">
        <v>44030</v>
      </c>
      <c r="H93" s="1" t="s">
        <v>506</v>
      </c>
      <c r="I93" s="1" t="s">
        <v>507</v>
      </c>
      <c r="J93" s="1" t="s">
        <v>508</v>
      </c>
      <c r="K93" s="1" t="s">
        <v>263</v>
      </c>
      <c r="L93" s="1">
        <v>3586954487329884</v>
      </c>
      <c r="M93" s="1" t="s">
        <v>63</v>
      </c>
      <c r="N93" s="1">
        <v>7</v>
      </c>
      <c r="O93">
        <v>0</v>
      </c>
      <c r="P93" s="1" t="s">
        <v>507</v>
      </c>
      <c r="Q93" s="7" t="b">
        <f t="shared" si="1"/>
        <v>0</v>
      </c>
      <c r="R93" s="8">
        <f>IFERROR(VALUE(LEFT(J93,(SUM(LEN(J93)-LEN(SUBSTITUTE(J93,{"0";"1";"2";"3";"4";"5";"6";"7";"8";"9"},""))))+1)),0)</f>
        <v>3473.39</v>
      </c>
      <c r="S93" s="10">
        <v>3473.39</v>
      </c>
    </row>
    <row r="94" spans="1:19">
      <c r="A94" s="2">
        <v>93</v>
      </c>
      <c r="B94" s="1" t="s">
        <v>509</v>
      </c>
      <c r="C94" s="1" t="s">
        <v>16</v>
      </c>
      <c r="D94" s="1" t="s">
        <v>101</v>
      </c>
      <c r="E94" s="1" t="s">
        <v>102</v>
      </c>
      <c r="F94" s="1" t="s">
        <v>44</v>
      </c>
      <c r="G94" s="3">
        <v>43839</v>
      </c>
      <c r="H94" s="1" t="s">
        <v>510</v>
      </c>
      <c r="I94" s="1" t="s">
        <v>511</v>
      </c>
      <c r="J94" s="1" t="s">
        <v>512</v>
      </c>
      <c r="K94" s="1" t="s">
        <v>106</v>
      </c>
      <c r="L94" s="1">
        <v>201731867267194</v>
      </c>
      <c r="M94" s="1" t="s">
        <v>40</v>
      </c>
      <c r="N94" s="1">
        <v>1</v>
      </c>
      <c r="O94">
        <v>0</v>
      </c>
      <c r="P94" s="1" t="s">
        <v>511</v>
      </c>
      <c r="Q94" s="7" t="b">
        <f t="shared" si="1"/>
        <v>0</v>
      </c>
      <c r="R94" s="8">
        <f>IFERROR(VALUE(LEFT(J94,(SUM(LEN(J94)-LEN(SUBSTITUTE(J94,{"0";"1";"2";"3";"4";"5";"6";"7";"8";"9"},""))))+1)),0)</f>
        <v>3187.22</v>
      </c>
      <c r="S94" s="10">
        <v>3187.22</v>
      </c>
    </row>
    <row r="95" spans="1:19">
      <c r="A95" s="2">
        <v>94</v>
      </c>
      <c r="B95" s="1" t="s">
        <v>513</v>
      </c>
      <c r="C95" s="1" t="s">
        <v>16</v>
      </c>
      <c r="D95" s="1" t="s">
        <v>0</v>
      </c>
      <c r="E95" s="1" t="s">
        <v>144</v>
      </c>
      <c r="F95" s="1" t="s">
        <v>19</v>
      </c>
      <c r="G95" s="3">
        <v>44094</v>
      </c>
      <c r="H95" s="1" t="s">
        <v>514</v>
      </c>
      <c r="I95" s="1" t="s">
        <v>515</v>
      </c>
      <c r="J95" s="1" t="s">
        <v>31</v>
      </c>
      <c r="K95" s="1" t="s">
        <v>147</v>
      </c>
      <c r="L95" s="1"/>
      <c r="M95" s="1" t="s">
        <v>31</v>
      </c>
      <c r="N95" s="1">
        <v>9</v>
      </c>
      <c r="O95">
        <v>0</v>
      </c>
      <c r="P95" s="1" t="s">
        <v>515</v>
      </c>
      <c r="Q95" s="7" t="b">
        <f t="shared" si="1"/>
        <v>0</v>
      </c>
      <c r="R95" s="8">
        <f>IFERROR(VALUE(LEFT(J95,(SUM(LEN(J95)-LEN(SUBSTITUTE(J95,{"0";"1";"2";"3";"4";"5";"6";"7";"8";"9"},""))))+1)),0)</f>
        <v>0</v>
      </c>
      <c r="S95" s="10" t="s">
        <v>31</v>
      </c>
    </row>
    <row r="96" spans="1:19">
      <c r="A96" s="2">
        <v>95</v>
      </c>
      <c r="B96" s="1" t="s">
        <v>516</v>
      </c>
      <c r="C96" s="1" t="s">
        <v>16</v>
      </c>
      <c r="D96" s="1" t="s">
        <v>391</v>
      </c>
      <c r="E96" s="1" t="s">
        <v>392</v>
      </c>
      <c r="F96" s="1" t="s">
        <v>19</v>
      </c>
      <c r="G96" s="3">
        <v>43914</v>
      </c>
      <c r="H96" s="1" t="s">
        <v>517</v>
      </c>
      <c r="I96" s="1" t="s">
        <v>518</v>
      </c>
      <c r="J96" s="1" t="s">
        <v>519</v>
      </c>
      <c r="K96" s="1" t="s">
        <v>395</v>
      </c>
      <c r="L96" s="1">
        <v>3570492807289445</v>
      </c>
      <c r="M96" s="1" t="s">
        <v>63</v>
      </c>
      <c r="N96" s="1">
        <v>3</v>
      </c>
      <c r="O96">
        <v>0</v>
      </c>
      <c r="P96" s="1" t="s">
        <v>518</v>
      </c>
      <c r="Q96" s="7" t="b">
        <f t="shared" si="1"/>
        <v>0</v>
      </c>
      <c r="R96" s="8">
        <f>IFERROR(VALUE(LEFT(J96,(SUM(LEN(J96)-LEN(SUBSTITUTE(J96,{"0";"1";"2";"3";"4";"5";"6";"7";"8";"9"},""))))+1)),0)</f>
        <v>2003.85</v>
      </c>
      <c r="S96" s="10">
        <v>2003.85</v>
      </c>
    </row>
    <row r="97" spans="1:19">
      <c r="A97" s="2">
        <v>96</v>
      </c>
      <c r="B97" s="1" t="s">
        <v>520</v>
      </c>
      <c r="C97" s="1" t="s">
        <v>26</v>
      </c>
      <c r="D97" s="1" t="s">
        <v>17</v>
      </c>
      <c r="E97" s="1" t="s">
        <v>18</v>
      </c>
      <c r="F97" s="1" t="s">
        <v>44</v>
      </c>
      <c r="G97" s="3">
        <v>43903</v>
      </c>
      <c r="H97" s="1" t="s">
        <v>521</v>
      </c>
      <c r="I97" s="1" t="s">
        <v>522</v>
      </c>
      <c r="J97" s="1" t="s">
        <v>31</v>
      </c>
      <c r="K97" s="1" t="s">
        <v>23</v>
      </c>
      <c r="L97" s="1"/>
      <c r="M97" s="1" t="s">
        <v>31</v>
      </c>
      <c r="N97" s="1">
        <v>3</v>
      </c>
      <c r="O97">
        <v>0</v>
      </c>
      <c r="P97" s="1" t="s">
        <v>522</v>
      </c>
      <c r="Q97" s="7" t="b">
        <f t="shared" si="1"/>
        <v>0</v>
      </c>
      <c r="R97" s="8">
        <f>IFERROR(VALUE(LEFT(J97,(SUM(LEN(J97)-LEN(SUBSTITUTE(J97,{"0";"1";"2";"3";"4";"5";"6";"7";"8";"9"},""))))+1)),0)</f>
        <v>0</v>
      </c>
      <c r="S97" s="10" t="s">
        <v>31</v>
      </c>
    </row>
    <row r="98" spans="1:19">
      <c r="A98" s="2">
        <v>97</v>
      </c>
      <c r="B98" s="1" t="s">
        <v>523</v>
      </c>
      <c r="C98" s="1" t="s">
        <v>16</v>
      </c>
      <c r="D98" s="1" t="s">
        <v>178</v>
      </c>
      <c r="E98" s="1" t="s">
        <v>179</v>
      </c>
      <c r="F98" s="1" t="s">
        <v>44</v>
      </c>
      <c r="G98" s="3">
        <v>44045</v>
      </c>
      <c r="H98" s="1" t="s">
        <v>524</v>
      </c>
      <c r="I98" s="1" t="s">
        <v>525</v>
      </c>
      <c r="J98" s="1" t="s">
        <v>526</v>
      </c>
      <c r="K98" s="1" t="s">
        <v>48</v>
      </c>
      <c r="L98" s="1">
        <v>4.9119403135498176E+17</v>
      </c>
      <c r="M98" s="1" t="s">
        <v>49</v>
      </c>
      <c r="N98" s="1">
        <v>8</v>
      </c>
      <c r="O98">
        <v>0</v>
      </c>
      <c r="P98" s="1" t="s">
        <v>525</v>
      </c>
      <c r="Q98" s="7" t="b">
        <f t="shared" si="1"/>
        <v>0</v>
      </c>
      <c r="R98" s="8">
        <f>IFERROR(VALUE(LEFT(J98,(SUM(LEN(J98)-LEN(SUBSTITUTE(J98,{"0";"1";"2";"3";"4";"5";"6";"7";"8";"9"},""))))+1)),0)</f>
        <v>1990.64</v>
      </c>
      <c r="S98" s="10">
        <v>1990.64</v>
      </c>
    </row>
    <row r="99" spans="1:19">
      <c r="A99" s="2">
        <v>98</v>
      </c>
      <c r="B99" s="1" t="s">
        <v>527</v>
      </c>
      <c r="C99" s="1" t="s">
        <v>16</v>
      </c>
      <c r="D99" s="1" t="s">
        <v>17</v>
      </c>
      <c r="E99" s="1" t="s">
        <v>18</v>
      </c>
      <c r="F99" s="1" t="s">
        <v>44</v>
      </c>
      <c r="G99" s="3">
        <v>44071</v>
      </c>
      <c r="H99" s="1" t="s">
        <v>528</v>
      </c>
      <c r="I99" s="1" t="s">
        <v>529</v>
      </c>
      <c r="J99" s="1" t="s">
        <v>530</v>
      </c>
      <c r="K99" s="1" t="s">
        <v>23</v>
      </c>
      <c r="L99" s="1">
        <v>3586399699637262</v>
      </c>
      <c r="M99" s="1" t="s">
        <v>63</v>
      </c>
      <c r="N99" s="1">
        <v>8</v>
      </c>
      <c r="O99">
        <v>0</v>
      </c>
      <c r="P99" s="1" t="s">
        <v>529</v>
      </c>
      <c r="Q99" s="7" t="b">
        <f t="shared" si="1"/>
        <v>0</v>
      </c>
      <c r="R99" s="8">
        <f>IFERROR(VALUE(LEFT(J99,(SUM(LEN(J99)-LEN(SUBSTITUTE(J99,{"0";"1";"2";"3";"4";"5";"6";"7";"8";"9"},""))))+1)),0)</f>
        <v>382.12</v>
      </c>
      <c r="S99" s="10">
        <v>382.12</v>
      </c>
    </row>
    <row r="100" spans="1:19">
      <c r="A100" s="2">
        <v>99</v>
      </c>
      <c r="B100" s="1" t="s">
        <v>531</v>
      </c>
      <c r="C100" s="1" t="s">
        <v>26</v>
      </c>
      <c r="D100" s="1" t="s">
        <v>532</v>
      </c>
      <c r="E100" s="1" t="s">
        <v>533</v>
      </c>
      <c r="F100" s="1" t="s">
        <v>44</v>
      </c>
      <c r="G100" s="3">
        <v>43926</v>
      </c>
      <c r="H100" s="1" t="s">
        <v>534</v>
      </c>
      <c r="I100" s="1" t="s">
        <v>535</v>
      </c>
      <c r="J100" s="1" t="s">
        <v>31</v>
      </c>
      <c r="K100" s="1" t="s">
        <v>536</v>
      </c>
      <c r="L100" s="1"/>
      <c r="M100" s="1" t="s">
        <v>31</v>
      </c>
      <c r="N100" s="1">
        <v>4</v>
      </c>
      <c r="O100">
        <v>0</v>
      </c>
      <c r="P100" s="1" t="s">
        <v>535</v>
      </c>
      <c r="Q100" s="7" t="b">
        <f t="shared" si="1"/>
        <v>0</v>
      </c>
      <c r="R100" s="8">
        <f>IFERROR(VALUE(LEFT(J100,(SUM(LEN(J100)-LEN(SUBSTITUTE(J100,{"0";"1";"2";"3";"4";"5";"6";"7";"8";"9"},""))))+1)),0)</f>
        <v>0</v>
      </c>
      <c r="S100" s="10" t="s">
        <v>31</v>
      </c>
    </row>
    <row r="101" spans="1:19">
      <c r="A101" s="2">
        <v>100</v>
      </c>
      <c r="B101" s="1" t="s">
        <v>537</v>
      </c>
      <c r="C101" s="1" t="s">
        <v>26</v>
      </c>
      <c r="D101" s="1" t="s">
        <v>17</v>
      </c>
      <c r="E101" s="1" t="s">
        <v>18</v>
      </c>
      <c r="F101" s="1" t="s">
        <v>44</v>
      </c>
      <c r="G101" s="3">
        <v>43835</v>
      </c>
      <c r="H101" s="1" t="s">
        <v>538</v>
      </c>
      <c r="I101" s="1" t="s">
        <v>539</v>
      </c>
      <c r="J101" s="1" t="s">
        <v>540</v>
      </c>
      <c r="K101" s="1" t="s">
        <v>23</v>
      </c>
      <c r="L101" s="1">
        <v>3567227936329695</v>
      </c>
      <c r="M101" s="1" t="s">
        <v>63</v>
      </c>
      <c r="N101" s="1">
        <v>1</v>
      </c>
      <c r="O101">
        <v>0</v>
      </c>
      <c r="P101" s="1" t="s">
        <v>539</v>
      </c>
      <c r="Q101" s="7" t="b">
        <f t="shared" si="1"/>
        <v>0</v>
      </c>
      <c r="R101" s="8">
        <f>IFERROR(VALUE(LEFT(J101,(SUM(LEN(J101)-LEN(SUBSTITUTE(J101,{"0";"1";"2";"3";"4";"5";"6";"7";"8";"9"},""))))+1)),0)</f>
        <v>1298.74</v>
      </c>
      <c r="S101" s="10">
        <v>1298.74</v>
      </c>
    </row>
    <row r="102" spans="1:19">
      <c r="A102" s="2">
        <v>101</v>
      </c>
      <c r="B102" s="1" t="s">
        <v>541</v>
      </c>
      <c r="C102" s="1" t="s">
        <v>26</v>
      </c>
      <c r="D102" s="1" t="s">
        <v>17</v>
      </c>
      <c r="E102" s="1" t="s">
        <v>18</v>
      </c>
      <c r="F102" s="1" t="s">
        <v>44</v>
      </c>
      <c r="G102" s="3">
        <v>43946</v>
      </c>
      <c r="H102" s="1" t="s">
        <v>542</v>
      </c>
      <c r="I102" s="1" t="s">
        <v>543</v>
      </c>
      <c r="J102" s="1" t="s">
        <v>544</v>
      </c>
      <c r="K102" s="1" t="s">
        <v>23</v>
      </c>
      <c r="L102" s="1">
        <v>4026904344781963</v>
      </c>
      <c r="M102" s="1" t="s">
        <v>172</v>
      </c>
      <c r="N102" s="1">
        <v>4</v>
      </c>
      <c r="O102">
        <v>0</v>
      </c>
      <c r="P102" s="1" t="s">
        <v>543</v>
      </c>
      <c r="Q102" s="7" t="b">
        <f t="shared" si="1"/>
        <v>0</v>
      </c>
      <c r="R102" s="8">
        <f>IFERROR(VALUE(LEFT(J102,(SUM(LEN(J102)-LEN(SUBSTITUTE(J102,{"0";"1";"2";"3";"4";"5";"6";"7";"8";"9"},""))))+1)),0)</f>
        <v>2417.0700000000002</v>
      </c>
      <c r="S102" s="10">
        <v>2417.0700000000002</v>
      </c>
    </row>
    <row r="103" spans="1:19">
      <c r="A103" s="2">
        <v>102</v>
      </c>
      <c r="B103" s="1" t="s">
        <v>545</v>
      </c>
      <c r="C103" s="1" t="s">
        <v>26</v>
      </c>
      <c r="D103" s="1" t="s">
        <v>17</v>
      </c>
      <c r="E103" s="1" t="s">
        <v>18</v>
      </c>
      <c r="F103" s="1" t="s">
        <v>44</v>
      </c>
      <c r="G103" s="3">
        <v>44022</v>
      </c>
      <c r="H103" s="1" t="s">
        <v>546</v>
      </c>
      <c r="I103" s="1" t="s">
        <v>547</v>
      </c>
      <c r="J103" s="1" t="s">
        <v>31</v>
      </c>
      <c r="K103" s="1" t="s">
        <v>23</v>
      </c>
      <c r="L103" s="1"/>
      <c r="M103" s="1" t="s">
        <v>31</v>
      </c>
      <c r="N103" s="1">
        <v>7</v>
      </c>
      <c r="O103">
        <v>0</v>
      </c>
      <c r="P103" s="1" t="s">
        <v>547</v>
      </c>
      <c r="Q103" s="7" t="b">
        <f t="shared" si="1"/>
        <v>0</v>
      </c>
      <c r="R103" s="8">
        <f>IFERROR(VALUE(LEFT(J103,(SUM(LEN(J103)-LEN(SUBSTITUTE(J103,{"0";"1";"2";"3";"4";"5";"6";"7";"8";"9"},""))))+1)),0)</f>
        <v>0</v>
      </c>
      <c r="S103" s="10" t="s">
        <v>31</v>
      </c>
    </row>
    <row r="104" spans="1:19">
      <c r="A104" s="2">
        <v>103</v>
      </c>
      <c r="B104" s="1" t="s">
        <v>548</v>
      </c>
      <c r="C104" s="1" t="s">
        <v>26</v>
      </c>
      <c r="D104" s="1" t="s">
        <v>17</v>
      </c>
      <c r="E104" s="1" t="s">
        <v>18</v>
      </c>
      <c r="F104" s="1" t="s">
        <v>44</v>
      </c>
      <c r="G104" s="3">
        <v>44157</v>
      </c>
      <c r="H104" s="1" t="s">
        <v>549</v>
      </c>
      <c r="I104" s="1" t="s">
        <v>550</v>
      </c>
      <c r="J104" s="1" t="s">
        <v>551</v>
      </c>
      <c r="K104" s="1" t="s">
        <v>23</v>
      </c>
      <c r="L104" s="1">
        <v>3545862414820109</v>
      </c>
      <c r="M104" s="1" t="s">
        <v>63</v>
      </c>
      <c r="N104" s="1">
        <v>11</v>
      </c>
      <c r="O104">
        <v>0</v>
      </c>
      <c r="P104" s="1" t="s">
        <v>550</v>
      </c>
      <c r="Q104" s="7" t="b">
        <f t="shared" si="1"/>
        <v>0</v>
      </c>
      <c r="R104" s="8">
        <f>IFERROR(VALUE(LEFT(J104,(SUM(LEN(J104)-LEN(SUBSTITUTE(J104,{"0";"1";"2";"3";"4";"5";"6";"7";"8";"9"},""))))+1)),0)</f>
        <v>661.19</v>
      </c>
      <c r="S104" s="10">
        <v>661.19</v>
      </c>
    </row>
    <row r="105" spans="1:19">
      <c r="A105" s="2">
        <v>104</v>
      </c>
      <c r="B105" s="1" t="s">
        <v>552</v>
      </c>
      <c r="C105" s="1" t="s">
        <v>16</v>
      </c>
      <c r="D105" s="1" t="s">
        <v>17</v>
      </c>
      <c r="E105" s="1" t="s">
        <v>18</v>
      </c>
      <c r="F105" s="1" t="s">
        <v>19</v>
      </c>
      <c r="G105" s="3">
        <v>43902</v>
      </c>
      <c r="H105" s="1" t="s">
        <v>553</v>
      </c>
      <c r="I105" s="1" t="s">
        <v>554</v>
      </c>
      <c r="J105" s="1" t="s">
        <v>555</v>
      </c>
      <c r="K105" s="1" t="s">
        <v>23</v>
      </c>
      <c r="L105" s="1">
        <v>5100170807391262</v>
      </c>
      <c r="M105" s="1" t="s">
        <v>95</v>
      </c>
      <c r="N105" s="1">
        <v>3</v>
      </c>
      <c r="O105">
        <v>0</v>
      </c>
      <c r="P105" s="1" t="s">
        <v>554</v>
      </c>
      <c r="Q105" s="7" t="b">
        <f t="shared" si="1"/>
        <v>0</v>
      </c>
      <c r="R105" s="8">
        <f>IFERROR(VALUE(LEFT(J105,(SUM(LEN(J105)-LEN(SUBSTITUTE(J105,{"0";"1";"2";"3";"4";"5";"6";"7";"8";"9"},""))))+1)),0)</f>
        <v>2035.08</v>
      </c>
      <c r="S105" s="10">
        <v>2035.08</v>
      </c>
    </row>
    <row r="106" spans="1:19">
      <c r="A106" s="2">
        <v>105</v>
      </c>
      <c r="B106" s="1" t="s">
        <v>556</v>
      </c>
      <c r="C106" s="1" t="s">
        <v>26</v>
      </c>
      <c r="D106" s="1" t="s">
        <v>557</v>
      </c>
      <c r="E106" s="1" t="s">
        <v>558</v>
      </c>
      <c r="F106" s="1" t="s">
        <v>19</v>
      </c>
      <c r="G106" s="3">
        <v>44137</v>
      </c>
      <c r="H106" s="1" t="s">
        <v>559</v>
      </c>
      <c r="I106" s="1" t="s">
        <v>560</v>
      </c>
      <c r="J106" s="1" t="s">
        <v>31</v>
      </c>
      <c r="K106" s="1" t="s">
        <v>62</v>
      </c>
      <c r="L106" s="1"/>
      <c r="M106" s="1" t="s">
        <v>31</v>
      </c>
      <c r="N106" s="1">
        <v>11</v>
      </c>
      <c r="O106">
        <v>0</v>
      </c>
      <c r="P106" s="1" t="s">
        <v>560</v>
      </c>
      <c r="Q106" s="7" t="b">
        <f t="shared" si="1"/>
        <v>0</v>
      </c>
      <c r="R106" s="8">
        <f>IFERROR(VALUE(LEFT(J106,(SUM(LEN(J106)-LEN(SUBSTITUTE(J106,{"0";"1";"2";"3";"4";"5";"6";"7";"8";"9"},""))))+1)),0)</f>
        <v>0</v>
      </c>
      <c r="S106" s="10" t="s">
        <v>31</v>
      </c>
    </row>
    <row r="107" spans="1:19">
      <c r="A107" s="2">
        <v>106</v>
      </c>
      <c r="B107" s="1" t="s">
        <v>561</v>
      </c>
      <c r="C107" s="1" t="s">
        <v>26</v>
      </c>
      <c r="D107" s="1" t="s">
        <v>17</v>
      </c>
      <c r="E107" s="1" t="s">
        <v>18</v>
      </c>
      <c r="F107" s="1" t="s">
        <v>19</v>
      </c>
      <c r="G107" s="3">
        <v>44143</v>
      </c>
      <c r="H107" s="1" t="s">
        <v>562</v>
      </c>
      <c r="I107" s="1" t="s">
        <v>563</v>
      </c>
      <c r="J107" s="1" t="s">
        <v>564</v>
      </c>
      <c r="K107" s="1" t="s">
        <v>23</v>
      </c>
      <c r="L107" s="1">
        <v>5108754031818109</v>
      </c>
      <c r="M107" s="1" t="s">
        <v>95</v>
      </c>
      <c r="N107" s="1">
        <v>11</v>
      </c>
      <c r="O107">
        <v>0</v>
      </c>
      <c r="P107" s="1" t="s">
        <v>563</v>
      </c>
      <c r="Q107" s="7" t="b">
        <f t="shared" si="1"/>
        <v>0</v>
      </c>
      <c r="R107" s="8">
        <f>IFERROR(VALUE(LEFT(J107,(SUM(LEN(J107)-LEN(SUBSTITUTE(J107,{"0";"1";"2";"3";"4";"5";"6";"7";"8";"9"},""))))+1)),0)</f>
        <v>3778.67</v>
      </c>
      <c r="S107" s="10">
        <v>3778.67</v>
      </c>
    </row>
    <row r="108" spans="1:19">
      <c r="A108" s="2">
        <v>107</v>
      </c>
      <c r="B108" s="1" t="s">
        <v>565</v>
      </c>
      <c r="C108" s="1" t="s">
        <v>26</v>
      </c>
      <c r="D108" s="1" t="s">
        <v>343</v>
      </c>
      <c r="E108" s="1" t="s">
        <v>344</v>
      </c>
      <c r="F108" s="1" t="s">
        <v>19</v>
      </c>
      <c r="G108" s="3">
        <v>43991</v>
      </c>
      <c r="H108" s="1" t="s">
        <v>566</v>
      </c>
      <c r="I108" s="1" t="s">
        <v>567</v>
      </c>
      <c r="J108" s="1" t="s">
        <v>568</v>
      </c>
      <c r="K108" s="1" t="s">
        <v>347</v>
      </c>
      <c r="L108" s="1">
        <v>3536745660899532</v>
      </c>
      <c r="M108" s="1" t="s">
        <v>63</v>
      </c>
      <c r="N108" s="1">
        <v>6</v>
      </c>
      <c r="O108">
        <v>0</v>
      </c>
      <c r="P108" s="1" t="s">
        <v>567</v>
      </c>
      <c r="Q108" s="7" t="b">
        <f t="shared" si="1"/>
        <v>0</v>
      </c>
      <c r="R108" s="8">
        <f>IFERROR(VALUE(LEFT(J108,(SUM(LEN(J108)-LEN(SUBSTITUTE(J108,{"0";"1";"2";"3";"4";"5";"6";"7";"8";"9"},""))))+1)),0)</f>
        <v>3790.7</v>
      </c>
      <c r="S108" s="10">
        <v>3790.7</v>
      </c>
    </row>
    <row r="109" spans="1:19">
      <c r="A109" s="2">
        <v>108</v>
      </c>
      <c r="B109" s="1" t="s">
        <v>569</v>
      </c>
      <c r="C109" s="1" t="s">
        <v>16</v>
      </c>
      <c r="D109" s="1" t="s">
        <v>17</v>
      </c>
      <c r="E109" s="1" t="s">
        <v>18</v>
      </c>
      <c r="F109" s="1" t="s">
        <v>44</v>
      </c>
      <c r="G109" s="3">
        <v>43918</v>
      </c>
      <c r="H109" s="1" t="s">
        <v>570</v>
      </c>
      <c r="I109" s="1" t="s">
        <v>571</v>
      </c>
      <c r="J109" s="1" t="s">
        <v>572</v>
      </c>
      <c r="K109" s="1" t="s">
        <v>23</v>
      </c>
      <c r="L109" s="1">
        <v>4353807663371</v>
      </c>
      <c r="M109" s="1" t="s">
        <v>420</v>
      </c>
      <c r="N109" s="1">
        <v>3</v>
      </c>
      <c r="O109">
        <v>0</v>
      </c>
      <c r="P109" s="1" t="s">
        <v>571</v>
      </c>
      <c r="Q109" s="7" t="b">
        <f t="shared" si="1"/>
        <v>0</v>
      </c>
      <c r="R109" s="8">
        <f>IFERROR(VALUE(LEFT(J109,(SUM(LEN(J109)-LEN(SUBSTITUTE(J109,{"0";"1";"2";"3";"4";"5";"6";"7";"8";"9"},""))))+1)),0)</f>
        <v>2706.03</v>
      </c>
      <c r="S109" s="10">
        <v>2706.03</v>
      </c>
    </row>
    <row r="110" spans="1:19">
      <c r="A110" s="2">
        <v>109</v>
      </c>
      <c r="B110" s="1" t="s">
        <v>573</v>
      </c>
      <c r="C110" s="1" t="s">
        <v>16</v>
      </c>
      <c r="D110" s="1" t="s">
        <v>65</v>
      </c>
      <c r="E110" s="1" t="s">
        <v>66</v>
      </c>
      <c r="F110" s="1" t="s">
        <v>19</v>
      </c>
      <c r="G110" s="3">
        <v>44068</v>
      </c>
      <c r="H110" s="1" t="s">
        <v>574</v>
      </c>
      <c r="I110" s="1" t="s">
        <v>575</v>
      </c>
      <c r="J110" s="1" t="s">
        <v>576</v>
      </c>
      <c r="K110" s="1" t="s">
        <v>70</v>
      </c>
      <c r="L110" s="1">
        <v>3567195948861726</v>
      </c>
      <c r="M110" s="1" t="s">
        <v>63</v>
      </c>
      <c r="N110" s="1">
        <v>8</v>
      </c>
      <c r="O110">
        <v>0</v>
      </c>
      <c r="P110" s="1" t="s">
        <v>575</v>
      </c>
      <c r="Q110" s="7" t="b">
        <f t="shared" si="1"/>
        <v>0</v>
      </c>
      <c r="R110" s="8">
        <f>IFERROR(VALUE(LEFT(J110,(SUM(LEN(J110)-LEN(SUBSTITUTE(J110,{"0";"1";"2";"3";"4";"5";"6";"7";"8";"9"},""))))+1)),0)</f>
        <v>3210.4</v>
      </c>
      <c r="S110" s="10">
        <v>3210.4</v>
      </c>
    </row>
    <row r="111" spans="1:19">
      <c r="A111" s="2">
        <v>110</v>
      </c>
      <c r="B111" s="1" t="s">
        <v>577</v>
      </c>
      <c r="C111" s="1" t="s">
        <v>26</v>
      </c>
      <c r="D111" s="1" t="s">
        <v>0</v>
      </c>
      <c r="E111" s="1" t="s">
        <v>144</v>
      </c>
      <c r="F111" s="1" t="s">
        <v>44</v>
      </c>
      <c r="G111" s="3">
        <v>44020</v>
      </c>
      <c r="H111" s="1" t="s">
        <v>578</v>
      </c>
      <c r="I111" s="1" t="s">
        <v>579</v>
      </c>
      <c r="J111" s="1" t="s">
        <v>580</v>
      </c>
      <c r="K111" s="1" t="s">
        <v>147</v>
      </c>
      <c r="L111" s="1">
        <v>3565276946558894</v>
      </c>
      <c r="M111" s="1" t="s">
        <v>63</v>
      </c>
      <c r="N111" s="1">
        <v>7</v>
      </c>
      <c r="O111">
        <v>0</v>
      </c>
      <c r="P111" s="1" t="s">
        <v>579</v>
      </c>
      <c r="Q111" s="7" t="b">
        <f t="shared" si="1"/>
        <v>0</v>
      </c>
      <c r="R111" s="8">
        <f>IFERROR(VALUE(LEFT(J111,(SUM(LEN(J111)-LEN(SUBSTITUTE(J111,{"0";"1";"2";"3";"4";"5";"6";"7";"8";"9"},""))))+1)),0)</f>
        <v>3823.66</v>
      </c>
      <c r="S111" s="10">
        <v>3823.66</v>
      </c>
    </row>
    <row r="112" spans="1:19">
      <c r="A112" s="2">
        <v>111</v>
      </c>
      <c r="B112" s="1" t="s">
        <v>581</v>
      </c>
      <c r="C112" s="1" t="s">
        <v>26</v>
      </c>
      <c r="D112" s="1" t="s">
        <v>582</v>
      </c>
      <c r="E112" s="1" t="s">
        <v>583</v>
      </c>
      <c r="F112" s="1" t="s">
        <v>44</v>
      </c>
      <c r="G112" s="3">
        <v>43930</v>
      </c>
      <c r="H112" s="1" t="s">
        <v>584</v>
      </c>
      <c r="I112" s="1" t="s">
        <v>585</v>
      </c>
      <c r="J112" s="1" t="s">
        <v>586</v>
      </c>
      <c r="K112" s="1" t="s">
        <v>587</v>
      </c>
      <c r="L112" s="1">
        <v>3529951974803215</v>
      </c>
      <c r="M112" s="1" t="s">
        <v>63</v>
      </c>
      <c r="N112" s="1">
        <v>4</v>
      </c>
      <c r="O112">
        <v>0</v>
      </c>
      <c r="P112" s="1" t="s">
        <v>585</v>
      </c>
      <c r="Q112" s="7" t="b">
        <f t="shared" si="1"/>
        <v>0</v>
      </c>
      <c r="R112" s="8">
        <f>IFERROR(VALUE(LEFT(J112,(SUM(LEN(J112)-LEN(SUBSTITUTE(J112,{"0";"1";"2";"3";"4";"5";"6";"7";"8";"9"},""))))+1)),0)</f>
        <v>1442.83</v>
      </c>
      <c r="S112" s="10">
        <v>1442.83</v>
      </c>
    </row>
    <row r="113" spans="1:19">
      <c r="A113" s="2">
        <v>112</v>
      </c>
      <c r="B113" s="1" t="s">
        <v>588</v>
      </c>
      <c r="C113" s="1" t="s">
        <v>16</v>
      </c>
      <c r="D113" s="1" t="s">
        <v>0</v>
      </c>
      <c r="E113" s="1" t="s">
        <v>144</v>
      </c>
      <c r="F113" s="1" t="s">
        <v>44</v>
      </c>
      <c r="G113" s="3">
        <v>43840</v>
      </c>
      <c r="H113" s="1" t="s">
        <v>589</v>
      </c>
      <c r="I113" s="1" t="s">
        <v>590</v>
      </c>
      <c r="J113" s="1" t="s">
        <v>591</v>
      </c>
      <c r="K113" s="1" t="s">
        <v>147</v>
      </c>
      <c r="L113" s="1">
        <v>5100131311016951</v>
      </c>
      <c r="M113" s="1" t="s">
        <v>95</v>
      </c>
      <c r="N113" s="1">
        <v>1</v>
      </c>
      <c r="O113">
        <v>1</v>
      </c>
      <c r="P113" s="1" t="s">
        <v>590</v>
      </c>
      <c r="Q113" s="7" t="b">
        <f t="shared" si="1"/>
        <v>1</v>
      </c>
      <c r="R113" s="8">
        <f>IFERROR(VALUE(LEFT(J113,(SUM(LEN(J113)-LEN(SUBSTITUTE(J113,{"0";"1";"2";"3";"4";"5";"6";"7";"8";"9"},""))))+1)),0)</f>
        <v>1284.83</v>
      </c>
      <c r="S113" s="10">
        <v>1284.83</v>
      </c>
    </row>
    <row r="114" spans="1:19">
      <c r="A114" s="2">
        <v>113</v>
      </c>
      <c r="B114" s="1" t="s">
        <v>592</v>
      </c>
      <c r="C114" s="1" t="s">
        <v>26</v>
      </c>
      <c r="D114" s="1" t="s">
        <v>65</v>
      </c>
      <c r="E114" s="1" t="s">
        <v>66</v>
      </c>
      <c r="F114" s="1" t="s">
        <v>44</v>
      </c>
      <c r="G114" s="3">
        <v>43835</v>
      </c>
      <c r="H114" s="1" t="s">
        <v>593</v>
      </c>
      <c r="I114" s="1" t="s">
        <v>594</v>
      </c>
      <c r="J114" s="1" t="s">
        <v>595</v>
      </c>
      <c r="K114" s="1" t="s">
        <v>70</v>
      </c>
      <c r="L114" s="1">
        <v>3570974606903342</v>
      </c>
      <c r="M114" s="1" t="s">
        <v>63</v>
      </c>
      <c r="N114" s="1">
        <v>1</v>
      </c>
      <c r="O114">
        <v>0</v>
      </c>
      <c r="P114" s="1" t="s">
        <v>594</v>
      </c>
      <c r="Q114" s="7" t="b">
        <f t="shared" si="1"/>
        <v>0</v>
      </c>
      <c r="R114" s="8">
        <f>IFERROR(VALUE(LEFT(J114,(SUM(LEN(J114)-LEN(SUBSTITUTE(J114,{"0";"1";"2";"3";"4";"5";"6";"7";"8";"9"},""))))+1)),0)</f>
        <v>699.73</v>
      </c>
      <c r="S114" s="10">
        <v>699.73</v>
      </c>
    </row>
    <row r="115" spans="1:19">
      <c r="A115" s="2">
        <v>114</v>
      </c>
      <c r="B115" s="1" t="s">
        <v>596</v>
      </c>
      <c r="C115" s="1" t="s">
        <v>16</v>
      </c>
      <c r="D115" s="1" t="s">
        <v>89</v>
      </c>
      <c r="E115" s="1" t="s">
        <v>90</v>
      </c>
      <c r="F115" s="1" t="s">
        <v>19</v>
      </c>
      <c r="G115" s="3">
        <v>44023</v>
      </c>
      <c r="H115" s="1" t="s">
        <v>597</v>
      </c>
      <c r="I115" s="1" t="s">
        <v>598</v>
      </c>
      <c r="J115" s="1" t="s">
        <v>31</v>
      </c>
      <c r="K115" s="1" t="s">
        <v>94</v>
      </c>
      <c r="L115" s="1"/>
      <c r="M115" s="1" t="s">
        <v>31</v>
      </c>
      <c r="N115" s="1">
        <v>7</v>
      </c>
      <c r="O115">
        <v>0</v>
      </c>
      <c r="P115" s="1" t="s">
        <v>598</v>
      </c>
      <c r="Q115" s="7" t="b">
        <f t="shared" si="1"/>
        <v>0</v>
      </c>
      <c r="R115" s="8">
        <f>IFERROR(VALUE(LEFT(J115,(SUM(LEN(J115)-LEN(SUBSTITUTE(J115,{"0";"1";"2";"3";"4";"5";"6";"7";"8";"9"},""))))+1)),0)</f>
        <v>0</v>
      </c>
      <c r="S115" s="10" t="s">
        <v>31</v>
      </c>
    </row>
    <row r="116" spans="1:19">
      <c r="A116" s="2">
        <v>115</v>
      </c>
      <c r="B116" s="1" t="s">
        <v>599</v>
      </c>
      <c r="C116" s="1" t="s">
        <v>16</v>
      </c>
      <c r="D116" s="1" t="s">
        <v>600</v>
      </c>
      <c r="E116" s="1" t="s">
        <v>601</v>
      </c>
      <c r="F116" s="1" t="s">
        <v>19</v>
      </c>
      <c r="G116" s="3">
        <v>44037</v>
      </c>
      <c r="H116" s="1" t="s">
        <v>602</v>
      </c>
      <c r="I116" s="1" t="s">
        <v>603</v>
      </c>
      <c r="J116" s="1" t="s">
        <v>604</v>
      </c>
      <c r="K116" s="1" t="s">
        <v>605</v>
      </c>
      <c r="L116" s="1">
        <v>3549921407965887</v>
      </c>
      <c r="M116" s="1" t="s">
        <v>63</v>
      </c>
      <c r="N116" s="1">
        <v>7</v>
      </c>
      <c r="O116">
        <v>0</v>
      </c>
      <c r="P116" s="1" t="s">
        <v>603</v>
      </c>
      <c r="Q116" s="7" t="b">
        <f t="shared" si="1"/>
        <v>0</v>
      </c>
      <c r="R116" s="8">
        <f>IFERROR(VALUE(LEFT(J116,(SUM(LEN(J116)-LEN(SUBSTITUTE(J116,{"0";"1";"2";"3";"4";"5";"6";"7";"8";"9"},""))))+1)),0)</f>
        <v>3507.46</v>
      </c>
      <c r="S116" s="10">
        <v>3507.46</v>
      </c>
    </row>
    <row r="117" spans="1:19">
      <c r="A117" s="2">
        <v>116</v>
      </c>
      <c r="B117" s="1" t="s">
        <v>606</v>
      </c>
      <c r="C117" s="1" t="s">
        <v>16</v>
      </c>
      <c r="D117" s="1" t="s">
        <v>57</v>
      </c>
      <c r="E117" s="1" t="s">
        <v>58</v>
      </c>
      <c r="F117" s="1" t="s">
        <v>44</v>
      </c>
      <c r="G117" s="3">
        <v>43948</v>
      </c>
      <c r="H117" s="1" t="s">
        <v>607</v>
      </c>
      <c r="I117" s="1" t="s">
        <v>608</v>
      </c>
      <c r="J117" s="1" t="s">
        <v>609</v>
      </c>
      <c r="K117" s="1" t="s">
        <v>62</v>
      </c>
      <c r="L117" s="1">
        <v>5479225980971257</v>
      </c>
      <c r="M117" s="1" t="s">
        <v>95</v>
      </c>
      <c r="N117" s="1">
        <v>4</v>
      </c>
      <c r="O117">
        <v>0</v>
      </c>
      <c r="P117" s="1" t="s">
        <v>608</v>
      </c>
      <c r="Q117" s="7" t="b">
        <f t="shared" si="1"/>
        <v>0</v>
      </c>
      <c r="R117" s="8">
        <f>IFERROR(VALUE(LEFT(J117,(SUM(LEN(J117)-LEN(SUBSTITUTE(J117,{"0";"1";"2";"3";"4";"5";"6";"7";"8";"9"},""))))+1)),0)</f>
        <v>1784.2</v>
      </c>
      <c r="S117" s="10">
        <v>1784.2</v>
      </c>
    </row>
    <row r="118" spans="1:19">
      <c r="A118" s="2">
        <v>117</v>
      </c>
      <c r="B118" s="1" t="s">
        <v>610</v>
      </c>
      <c r="C118" s="1" t="s">
        <v>26</v>
      </c>
      <c r="D118" s="1" t="s">
        <v>27</v>
      </c>
      <c r="E118" s="1" t="s">
        <v>28</v>
      </c>
      <c r="F118" s="1" t="s">
        <v>19</v>
      </c>
      <c r="G118" s="3">
        <v>44114</v>
      </c>
      <c r="H118" s="1" t="s">
        <v>611</v>
      </c>
      <c r="I118" s="1" t="s">
        <v>612</v>
      </c>
      <c r="J118" s="1" t="s">
        <v>31</v>
      </c>
      <c r="K118" s="1" t="s">
        <v>32</v>
      </c>
      <c r="L118" s="1"/>
      <c r="M118" s="1" t="s">
        <v>31</v>
      </c>
      <c r="N118" s="1">
        <v>10</v>
      </c>
      <c r="O118">
        <v>0</v>
      </c>
      <c r="P118" s="1" t="s">
        <v>612</v>
      </c>
      <c r="Q118" s="7" t="b">
        <f t="shared" si="1"/>
        <v>0</v>
      </c>
      <c r="R118" s="8">
        <f>IFERROR(VALUE(LEFT(J118,(SUM(LEN(J118)-LEN(SUBSTITUTE(J118,{"0";"1";"2";"3";"4";"5";"6";"7";"8";"9"},""))))+1)),0)</f>
        <v>0</v>
      </c>
      <c r="S118" s="10" t="s">
        <v>31</v>
      </c>
    </row>
    <row r="119" spans="1:19">
      <c r="A119" s="2">
        <v>118</v>
      </c>
      <c r="B119" s="1" t="s">
        <v>613</v>
      </c>
      <c r="C119" s="1" t="s">
        <v>16</v>
      </c>
      <c r="D119" s="1" t="s">
        <v>89</v>
      </c>
      <c r="E119" s="1" t="s">
        <v>90</v>
      </c>
      <c r="F119" s="1" t="s">
        <v>19</v>
      </c>
      <c r="G119" s="3">
        <v>44149</v>
      </c>
      <c r="H119" s="1" t="s">
        <v>614</v>
      </c>
      <c r="I119" s="1" t="s">
        <v>615</v>
      </c>
      <c r="J119" s="1" t="s">
        <v>616</v>
      </c>
      <c r="K119" s="1" t="s">
        <v>94</v>
      </c>
      <c r="L119" s="1">
        <v>5100131303012000</v>
      </c>
      <c r="M119" s="1" t="s">
        <v>95</v>
      </c>
      <c r="N119" s="1">
        <v>11</v>
      </c>
      <c r="O119">
        <v>0</v>
      </c>
      <c r="P119" s="1" t="s">
        <v>615</v>
      </c>
      <c r="Q119" s="7" t="b">
        <f t="shared" si="1"/>
        <v>0</v>
      </c>
      <c r="R119" s="8">
        <f>IFERROR(VALUE(LEFT(J119,(SUM(LEN(J119)-LEN(SUBSTITUTE(J119,{"0";"1";"2";"3";"4";"5";"6";"7";"8";"9"},""))))+1)),0)</f>
        <v>2638.16</v>
      </c>
      <c r="S119" s="10">
        <v>2638.16</v>
      </c>
    </row>
    <row r="120" spans="1:19">
      <c r="A120" s="2">
        <v>119</v>
      </c>
      <c r="B120" s="1" t="s">
        <v>617</v>
      </c>
      <c r="C120" s="1" t="s">
        <v>16</v>
      </c>
      <c r="D120" s="1" t="s">
        <v>253</v>
      </c>
      <c r="E120" s="1" t="s">
        <v>254</v>
      </c>
      <c r="F120" s="1" t="s">
        <v>19</v>
      </c>
      <c r="G120" s="3">
        <v>43979</v>
      </c>
      <c r="H120" s="1" t="s">
        <v>618</v>
      </c>
      <c r="I120" s="1" t="s">
        <v>619</v>
      </c>
      <c r="J120" s="1" t="s">
        <v>620</v>
      </c>
      <c r="K120" s="1" t="s">
        <v>62</v>
      </c>
      <c r="L120" s="1">
        <v>6.7095480742020731E+18</v>
      </c>
      <c r="M120" s="1" t="s">
        <v>287</v>
      </c>
      <c r="N120" s="1">
        <v>5</v>
      </c>
      <c r="O120">
        <v>0</v>
      </c>
      <c r="P120" s="1" t="s">
        <v>619</v>
      </c>
      <c r="Q120" s="7" t="b">
        <f t="shared" si="1"/>
        <v>0</v>
      </c>
      <c r="R120" s="8">
        <f>IFERROR(VALUE(LEFT(J120,(SUM(LEN(J120)-LEN(SUBSTITUTE(J120,{"0";"1";"2";"3";"4";"5";"6";"7";"8";"9"},""))))+1)),0)</f>
        <v>1131.0999999999999</v>
      </c>
      <c r="S120" s="10">
        <v>1131.0999999999999</v>
      </c>
    </row>
    <row r="121" spans="1:19">
      <c r="A121" s="2">
        <v>120</v>
      </c>
      <c r="B121" s="1" t="s">
        <v>621</v>
      </c>
      <c r="C121" s="1" t="s">
        <v>26</v>
      </c>
      <c r="D121" s="1" t="s">
        <v>622</v>
      </c>
      <c r="E121" s="1" t="s">
        <v>623</v>
      </c>
      <c r="F121" s="1" t="s">
        <v>44</v>
      </c>
      <c r="G121" s="3">
        <v>44164</v>
      </c>
      <c r="H121" s="1" t="s">
        <v>624</v>
      </c>
      <c r="I121" s="1" t="s">
        <v>625</v>
      </c>
      <c r="J121" s="1" t="s">
        <v>626</v>
      </c>
      <c r="K121" s="1" t="s">
        <v>627</v>
      </c>
      <c r="L121" s="1">
        <v>30288157466215</v>
      </c>
      <c r="M121" s="1" t="s">
        <v>142</v>
      </c>
      <c r="N121" s="1">
        <v>11</v>
      </c>
      <c r="O121">
        <v>0</v>
      </c>
      <c r="P121" s="1" t="s">
        <v>625</v>
      </c>
      <c r="Q121" s="7" t="b">
        <f t="shared" si="1"/>
        <v>0</v>
      </c>
      <c r="R121" s="8">
        <f>IFERROR(VALUE(LEFT(J121,(SUM(LEN(J121)-LEN(SUBSTITUTE(J121,{"0";"1";"2";"3";"4";"5";"6";"7";"8";"9"},""))))+1)),0)</f>
        <v>2790.27</v>
      </c>
      <c r="S121" s="10">
        <v>2790.27</v>
      </c>
    </row>
    <row r="122" spans="1:19">
      <c r="A122" s="2">
        <v>121</v>
      </c>
      <c r="B122" s="1" t="s">
        <v>628</v>
      </c>
      <c r="C122" s="1" t="s">
        <v>26</v>
      </c>
      <c r="D122" s="1" t="s">
        <v>17</v>
      </c>
      <c r="E122" s="1" t="s">
        <v>18</v>
      </c>
      <c r="F122" s="1" t="s">
        <v>19</v>
      </c>
      <c r="G122" s="3">
        <v>44088</v>
      </c>
      <c r="H122" s="1" t="s">
        <v>629</v>
      </c>
      <c r="I122" s="1" t="s">
        <v>630</v>
      </c>
      <c r="J122" s="1" t="s">
        <v>631</v>
      </c>
      <c r="K122" s="1" t="s">
        <v>23</v>
      </c>
      <c r="L122" s="1">
        <v>3566830668245392</v>
      </c>
      <c r="M122" s="1" t="s">
        <v>63</v>
      </c>
      <c r="N122" s="1">
        <v>9</v>
      </c>
      <c r="O122">
        <v>0</v>
      </c>
      <c r="P122" s="1" t="s">
        <v>630</v>
      </c>
      <c r="Q122" s="7" t="b">
        <f t="shared" si="1"/>
        <v>0</v>
      </c>
      <c r="R122" s="8">
        <f>IFERROR(VALUE(LEFT(J122,(SUM(LEN(J122)-LEN(SUBSTITUTE(J122,{"0";"1";"2";"3";"4";"5";"6";"7";"8";"9"},""))))+1)),0)</f>
        <v>1239.21</v>
      </c>
      <c r="S122" s="10">
        <v>1239.21</v>
      </c>
    </row>
    <row r="123" spans="1:19">
      <c r="A123" s="2">
        <v>122</v>
      </c>
      <c r="B123" s="1" t="s">
        <v>632</v>
      </c>
      <c r="C123" s="1" t="s">
        <v>26</v>
      </c>
      <c r="D123" s="1" t="s">
        <v>633</v>
      </c>
      <c r="E123" s="1" t="s">
        <v>634</v>
      </c>
      <c r="F123" s="1" t="s">
        <v>19</v>
      </c>
      <c r="G123" s="3">
        <v>43919</v>
      </c>
      <c r="H123" s="1" t="s">
        <v>635</v>
      </c>
      <c r="I123" s="1" t="s">
        <v>636</v>
      </c>
      <c r="J123" s="1" t="s">
        <v>637</v>
      </c>
      <c r="K123" s="1" t="s">
        <v>638</v>
      </c>
      <c r="L123" s="1">
        <v>3550902210726753</v>
      </c>
      <c r="M123" s="1" t="s">
        <v>63</v>
      </c>
      <c r="N123" s="1">
        <v>3</v>
      </c>
      <c r="O123">
        <v>0</v>
      </c>
      <c r="P123" s="1" t="s">
        <v>636</v>
      </c>
      <c r="Q123" s="7" t="b">
        <f t="shared" si="1"/>
        <v>0</v>
      </c>
      <c r="R123" s="8">
        <f>IFERROR(VALUE(LEFT(J123,(SUM(LEN(J123)-LEN(SUBSTITUTE(J123,{"0";"1";"2";"3";"4";"5";"6";"7";"8";"9"},""))))+1)),0)</f>
        <v>2267.2800000000002</v>
      </c>
      <c r="S123" s="10">
        <v>2267.2800000000002</v>
      </c>
    </row>
    <row r="124" spans="1:19">
      <c r="A124" s="2">
        <v>123</v>
      </c>
      <c r="B124" s="1" t="s">
        <v>639</v>
      </c>
      <c r="C124" s="1" t="s">
        <v>26</v>
      </c>
      <c r="D124" s="1" t="s">
        <v>332</v>
      </c>
      <c r="E124" s="1" t="s">
        <v>333</v>
      </c>
      <c r="F124" s="1" t="s">
        <v>44</v>
      </c>
      <c r="G124" s="3">
        <v>44154</v>
      </c>
      <c r="H124" s="1" t="s">
        <v>640</v>
      </c>
      <c r="I124" s="1" t="s">
        <v>641</v>
      </c>
      <c r="J124" s="1" t="s">
        <v>31</v>
      </c>
      <c r="K124" s="1" t="s">
        <v>62</v>
      </c>
      <c r="L124" s="1"/>
      <c r="M124" s="1" t="s">
        <v>31</v>
      </c>
      <c r="N124" s="1">
        <v>11</v>
      </c>
      <c r="O124">
        <v>0</v>
      </c>
      <c r="P124" s="1" t="s">
        <v>641</v>
      </c>
      <c r="Q124" s="7" t="b">
        <f t="shared" si="1"/>
        <v>0</v>
      </c>
      <c r="R124" s="8">
        <f>IFERROR(VALUE(LEFT(J124,(SUM(LEN(J124)-LEN(SUBSTITUTE(J124,{"0";"1";"2";"3";"4";"5";"6";"7";"8";"9"},""))))+1)),0)</f>
        <v>0</v>
      </c>
      <c r="S124" s="10" t="s">
        <v>31</v>
      </c>
    </row>
    <row r="125" spans="1:19">
      <c r="A125" s="2">
        <v>124</v>
      </c>
      <c r="B125" s="1" t="s">
        <v>642</v>
      </c>
      <c r="C125" s="1" t="s">
        <v>16</v>
      </c>
      <c r="D125" s="1" t="s">
        <v>178</v>
      </c>
      <c r="E125" s="1" t="s">
        <v>179</v>
      </c>
      <c r="F125" s="1" t="s">
        <v>44</v>
      </c>
      <c r="G125" s="3">
        <v>43905</v>
      </c>
      <c r="H125" s="1" t="s">
        <v>643</v>
      </c>
      <c r="I125" s="1" t="s">
        <v>644</v>
      </c>
      <c r="J125" s="1" t="s">
        <v>645</v>
      </c>
      <c r="K125" s="1" t="s">
        <v>48</v>
      </c>
      <c r="L125" s="1">
        <v>3573016620232857</v>
      </c>
      <c r="M125" s="1" t="s">
        <v>63</v>
      </c>
      <c r="N125" s="1">
        <v>3</v>
      </c>
      <c r="O125">
        <v>0</v>
      </c>
      <c r="P125" s="1" t="s">
        <v>644</v>
      </c>
      <c r="Q125" s="7" t="b">
        <f t="shared" si="1"/>
        <v>0</v>
      </c>
      <c r="R125" s="8">
        <f>IFERROR(VALUE(LEFT(J125,(SUM(LEN(J125)-LEN(SUBSTITUTE(J125,{"0";"1";"2";"3";"4";"5";"6";"7";"8";"9"},""))))+1)),0)</f>
        <v>532.19000000000005</v>
      </c>
      <c r="S125" s="10">
        <v>532.19000000000005</v>
      </c>
    </row>
    <row r="126" spans="1:19">
      <c r="A126" s="2">
        <v>125</v>
      </c>
      <c r="B126" s="1" t="s">
        <v>646</v>
      </c>
      <c r="C126" s="1" t="s">
        <v>26</v>
      </c>
      <c r="D126" s="1" t="s">
        <v>332</v>
      </c>
      <c r="E126" s="1" t="s">
        <v>333</v>
      </c>
      <c r="F126" s="1" t="s">
        <v>44</v>
      </c>
      <c r="G126" s="3">
        <v>44144</v>
      </c>
      <c r="H126" s="1" t="s">
        <v>647</v>
      </c>
      <c r="I126" s="1" t="s">
        <v>648</v>
      </c>
      <c r="J126" s="1" t="s">
        <v>649</v>
      </c>
      <c r="K126" s="1" t="s">
        <v>62</v>
      </c>
      <c r="L126" s="1">
        <v>3583212849286554</v>
      </c>
      <c r="M126" s="1" t="s">
        <v>63</v>
      </c>
      <c r="N126" s="1">
        <v>11</v>
      </c>
      <c r="O126">
        <v>0</v>
      </c>
      <c r="P126" s="1" t="s">
        <v>648</v>
      </c>
      <c r="Q126" s="7" t="b">
        <f t="shared" si="1"/>
        <v>0</v>
      </c>
      <c r="R126" s="8">
        <f>IFERROR(VALUE(LEFT(J126,(SUM(LEN(J126)-LEN(SUBSTITUTE(J126,{"0";"1";"2";"3";"4";"5";"6";"7";"8";"9"},""))))+1)),0)</f>
        <v>1235.94</v>
      </c>
      <c r="S126" s="10">
        <v>1235.94</v>
      </c>
    </row>
    <row r="127" spans="1:19">
      <c r="A127" s="2">
        <v>126</v>
      </c>
      <c r="B127" s="1" t="s">
        <v>650</v>
      </c>
      <c r="C127" s="1" t="s">
        <v>26</v>
      </c>
      <c r="D127" s="1" t="s">
        <v>101</v>
      </c>
      <c r="E127" s="1" t="s">
        <v>102</v>
      </c>
      <c r="F127" s="1" t="s">
        <v>19</v>
      </c>
      <c r="G127" s="3">
        <v>43899</v>
      </c>
      <c r="H127" s="1" t="s">
        <v>651</v>
      </c>
      <c r="I127" s="1" t="s">
        <v>652</v>
      </c>
      <c r="J127" s="1" t="s">
        <v>653</v>
      </c>
      <c r="K127" s="1" t="s">
        <v>106</v>
      </c>
      <c r="L127" s="1">
        <v>5.0388990956892824E+16</v>
      </c>
      <c r="M127" s="1" t="s">
        <v>24</v>
      </c>
      <c r="N127" s="1">
        <v>3</v>
      </c>
      <c r="O127">
        <v>0</v>
      </c>
      <c r="P127" s="1" t="s">
        <v>652</v>
      </c>
      <c r="Q127" s="7" t="b">
        <f t="shared" si="1"/>
        <v>0</v>
      </c>
      <c r="R127" s="8">
        <f>IFERROR(VALUE(LEFT(J127,(SUM(LEN(J127)-LEN(SUBSTITUTE(J127,{"0";"1";"2";"3";"4";"5";"6";"7";"8";"9"},""))))+1)),0)</f>
        <v>1169.56</v>
      </c>
      <c r="S127" s="10">
        <v>1169.56</v>
      </c>
    </row>
    <row r="128" spans="1:19">
      <c r="A128" s="2">
        <v>127</v>
      </c>
      <c r="B128" s="1" t="s">
        <v>654</v>
      </c>
      <c r="C128" s="1" t="s">
        <v>16</v>
      </c>
      <c r="D128" s="1" t="s">
        <v>0</v>
      </c>
      <c r="E128" s="1" t="s">
        <v>144</v>
      </c>
      <c r="F128" s="1" t="s">
        <v>44</v>
      </c>
      <c r="G128" s="3">
        <v>44039</v>
      </c>
      <c r="H128" s="1" t="s">
        <v>655</v>
      </c>
      <c r="I128" s="1" t="s">
        <v>656</v>
      </c>
      <c r="J128" s="1" t="s">
        <v>31</v>
      </c>
      <c r="K128" s="1" t="s">
        <v>147</v>
      </c>
      <c r="L128" s="1"/>
      <c r="M128" s="1" t="s">
        <v>31</v>
      </c>
      <c r="N128" s="1">
        <v>7</v>
      </c>
      <c r="O128">
        <v>0</v>
      </c>
      <c r="P128" s="1" t="s">
        <v>656</v>
      </c>
      <c r="Q128" s="7" t="b">
        <f t="shared" si="1"/>
        <v>0</v>
      </c>
      <c r="R128" s="8">
        <f>IFERROR(VALUE(LEFT(J128,(SUM(LEN(J128)-LEN(SUBSTITUTE(J128,{"0";"1";"2";"3";"4";"5";"6";"7";"8";"9"},""))))+1)),0)</f>
        <v>0</v>
      </c>
      <c r="S128" s="10" t="s">
        <v>31</v>
      </c>
    </row>
    <row r="129" spans="1:19">
      <c r="A129" s="2">
        <v>128</v>
      </c>
      <c r="B129" s="1" t="s">
        <v>657</v>
      </c>
      <c r="C129" s="1" t="s">
        <v>16</v>
      </c>
      <c r="D129" s="1" t="s">
        <v>65</v>
      </c>
      <c r="E129" s="1" t="s">
        <v>66</v>
      </c>
      <c r="F129" s="1" t="s">
        <v>44</v>
      </c>
      <c r="G129" s="3">
        <v>43845</v>
      </c>
      <c r="H129" s="1" t="s">
        <v>658</v>
      </c>
      <c r="I129" s="1" t="s">
        <v>659</v>
      </c>
      <c r="J129" s="1" t="s">
        <v>660</v>
      </c>
      <c r="K129" s="1" t="s">
        <v>70</v>
      </c>
      <c r="L129" s="1">
        <v>5602234883848505</v>
      </c>
      <c r="M129" s="1" t="s">
        <v>220</v>
      </c>
      <c r="N129" s="1">
        <v>1</v>
      </c>
      <c r="O129">
        <v>0</v>
      </c>
      <c r="P129" s="1" t="s">
        <v>659</v>
      </c>
      <c r="Q129" s="7" t="b">
        <f t="shared" si="1"/>
        <v>0</v>
      </c>
      <c r="R129" s="8">
        <f>IFERROR(VALUE(LEFT(J129,(SUM(LEN(J129)-LEN(SUBSTITUTE(J129,{"0";"1";"2";"3";"4";"5";"6";"7";"8";"9"},""))))+1)),0)</f>
        <v>2026.95</v>
      </c>
      <c r="S129" s="10">
        <v>2026.95</v>
      </c>
    </row>
    <row r="130" spans="1:19">
      <c r="A130" s="2">
        <v>129</v>
      </c>
      <c r="B130" s="1" t="s">
        <v>661</v>
      </c>
      <c r="C130" s="1" t="s">
        <v>16</v>
      </c>
      <c r="D130" s="1" t="s">
        <v>391</v>
      </c>
      <c r="E130" s="1" t="s">
        <v>392</v>
      </c>
      <c r="F130" s="1" t="s">
        <v>19</v>
      </c>
      <c r="G130" s="3">
        <v>43880</v>
      </c>
      <c r="H130" s="1" t="s">
        <v>662</v>
      </c>
      <c r="I130" s="1" t="s">
        <v>663</v>
      </c>
      <c r="J130" s="1" t="s">
        <v>664</v>
      </c>
      <c r="K130" s="1" t="s">
        <v>395</v>
      </c>
      <c r="L130" s="1">
        <v>5018404172779384</v>
      </c>
      <c r="M130" s="1" t="s">
        <v>24</v>
      </c>
      <c r="N130" s="1">
        <v>2</v>
      </c>
      <c r="O130">
        <v>0</v>
      </c>
      <c r="P130" s="1" t="s">
        <v>663</v>
      </c>
      <c r="Q130" s="7" t="b">
        <f t="shared" ref="Q130:Q193" si="2">ISNUMBER(SEARCH("google",RIGHT(P130,LEN(P130)-FIND("@",P130))))</f>
        <v>0</v>
      </c>
      <c r="R130" s="8">
        <f>IFERROR(VALUE(LEFT(J130,(SUM(LEN(J130)-LEN(SUBSTITUTE(J130,{"0";"1";"2";"3";"4";"5";"6";"7";"8";"9"},""))))+1)),0)</f>
        <v>1389.12</v>
      </c>
      <c r="S130" s="10">
        <v>1389.12</v>
      </c>
    </row>
    <row r="131" spans="1:19">
      <c r="A131" s="2">
        <v>130</v>
      </c>
      <c r="B131" s="1" t="s">
        <v>665</v>
      </c>
      <c r="C131" s="1" t="s">
        <v>16</v>
      </c>
      <c r="D131" s="1" t="s">
        <v>391</v>
      </c>
      <c r="E131" s="1" t="s">
        <v>392</v>
      </c>
      <c r="F131" s="1" t="s">
        <v>19</v>
      </c>
      <c r="G131" s="3">
        <v>43976</v>
      </c>
      <c r="H131" s="1" t="s">
        <v>666</v>
      </c>
      <c r="I131" s="1" t="s">
        <v>667</v>
      </c>
      <c r="J131" s="1" t="s">
        <v>668</v>
      </c>
      <c r="K131" s="1" t="s">
        <v>395</v>
      </c>
      <c r="L131" s="1">
        <v>4405757805303201</v>
      </c>
      <c r="M131" s="1" t="s">
        <v>172</v>
      </c>
      <c r="N131" s="1">
        <v>5</v>
      </c>
      <c r="O131">
        <v>0</v>
      </c>
      <c r="P131" s="1" t="s">
        <v>667</v>
      </c>
      <c r="Q131" s="7" t="b">
        <f t="shared" si="2"/>
        <v>0</v>
      </c>
      <c r="R131" s="8">
        <f>IFERROR(VALUE(LEFT(J131,(SUM(LEN(J131)-LEN(SUBSTITUTE(J131,{"0";"1";"2";"3";"4";"5";"6";"7";"8";"9"},""))))+1)),0)</f>
        <v>254.12</v>
      </c>
      <c r="S131" s="10">
        <v>254.12</v>
      </c>
    </row>
    <row r="132" spans="1:19">
      <c r="A132" s="2">
        <v>131</v>
      </c>
      <c r="B132" s="1" t="s">
        <v>669</v>
      </c>
      <c r="C132" s="1" t="s">
        <v>26</v>
      </c>
      <c r="D132" s="1" t="s">
        <v>670</v>
      </c>
      <c r="E132" s="1" t="s">
        <v>671</v>
      </c>
      <c r="F132" s="1" t="s">
        <v>19</v>
      </c>
      <c r="G132" s="3">
        <v>43893</v>
      </c>
      <c r="H132" s="1" t="s">
        <v>672</v>
      </c>
      <c r="I132" s="1" t="s">
        <v>673</v>
      </c>
      <c r="J132" s="1" t="s">
        <v>674</v>
      </c>
      <c r="K132" s="1" t="s">
        <v>675</v>
      </c>
      <c r="L132" s="1">
        <v>3567870746814768</v>
      </c>
      <c r="M132" s="1" t="s">
        <v>63</v>
      </c>
      <c r="N132" s="1">
        <v>3</v>
      </c>
      <c r="O132">
        <v>0</v>
      </c>
      <c r="P132" s="1" t="s">
        <v>673</v>
      </c>
      <c r="Q132" s="7" t="b">
        <f t="shared" si="2"/>
        <v>0</v>
      </c>
      <c r="R132" s="8">
        <f>IFERROR(VALUE(LEFT(J132,(SUM(LEN(J132)-LEN(SUBSTITUTE(J132,{"0";"1";"2";"3";"4";"5";"6";"7";"8";"9"},""))))+1)),0)</f>
        <v>3702.78</v>
      </c>
      <c r="S132" s="10">
        <v>3702.78</v>
      </c>
    </row>
    <row r="133" spans="1:19">
      <c r="A133" s="2">
        <v>132</v>
      </c>
      <c r="B133" s="1" t="s">
        <v>676</v>
      </c>
      <c r="C133" s="1" t="s">
        <v>26</v>
      </c>
      <c r="D133" s="1" t="s">
        <v>391</v>
      </c>
      <c r="E133" s="1" t="s">
        <v>392</v>
      </c>
      <c r="F133" s="1" t="s">
        <v>44</v>
      </c>
      <c r="G133" s="3">
        <v>43831</v>
      </c>
      <c r="H133" s="1" t="s">
        <v>677</v>
      </c>
      <c r="I133" s="1" t="s">
        <v>678</v>
      </c>
      <c r="J133" s="1" t="s">
        <v>679</v>
      </c>
      <c r="K133" s="1" t="s">
        <v>395</v>
      </c>
      <c r="L133" s="1">
        <v>5002355445446409</v>
      </c>
      <c r="M133" s="1" t="s">
        <v>95</v>
      </c>
      <c r="N133" s="1">
        <v>1</v>
      </c>
      <c r="O133">
        <v>0</v>
      </c>
      <c r="P133" s="1" t="s">
        <v>678</v>
      </c>
      <c r="Q133" s="7" t="b">
        <f t="shared" si="2"/>
        <v>0</v>
      </c>
      <c r="R133" s="8">
        <f>IFERROR(VALUE(LEFT(J133,(SUM(LEN(J133)-LEN(SUBSTITUTE(J133,{"0";"1";"2";"3";"4";"5";"6";"7";"8";"9"},""))))+1)),0)</f>
        <v>3101.6</v>
      </c>
      <c r="S133" s="10">
        <v>3101.6</v>
      </c>
    </row>
    <row r="134" spans="1:19">
      <c r="A134" s="2">
        <v>133</v>
      </c>
      <c r="B134" s="1" t="s">
        <v>680</v>
      </c>
      <c r="C134" s="1" t="s">
        <v>16</v>
      </c>
      <c r="D134" s="1" t="s">
        <v>57</v>
      </c>
      <c r="E134" s="1" t="s">
        <v>58</v>
      </c>
      <c r="F134" s="1" t="s">
        <v>19</v>
      </c>
      <c r="G134" s="3">
        <v>43996</v>
      </c>
      <c r="H134" s="1" t="s">
        <v>681</v>
      </c>
      <c r="I134" s="1" t="s">
        <v>682</v>
      </c>
      <c r="J134" s="1" t="s">
        <v>683</v>
      </c>
      <c r="K134" s="1" t="s">
        <v>62</v>
      </c>
      <c r="L134" s="1">
        <v>3583938866059868</v>
      </c>
      <c r="M134" s="1" t="s">
        <v>63</v>
      </c>
      <c r="N134" s="1">
        <v>6</v>
      </c>
      <c r="O134">
        <v>0</v>
      </c>
      <c r="P134" s="1" t="s">
        <v>682</v>
      </c>
      <c r="Q134" s="7" t="b">
        <f t="shared" si="2"/>
        <v>0</v>
      </c>
      <c r="R134" s="8">
        <f>IFERROR(VALUE(LEFT(J134,(SUM(LEN(J134)-LEN(SUBSTITUTE(J134,{"0";"1";"2";"3";"4";"5";"6";"7";"8";"9"},""))))+1)),0)</f>
        <v>2899.02</v>
      </c>
      <c r="S134" s="10">
        <v>2899.02</v>
      </c>
    </row>
    <row r="135" spans="1:19">
      <c r="A135" s="2">
        <v>134</v>
      </c>
      <c r="B135" s="1" t="s">
        <v>684</v>
      </c>
      <c r="C135" s="1" t="s">
        <v>26</v>
      </c>
      <c r="D135" s="1" t="s">
        <v>65</v>
      </c>
      <c r="E135" s="1" t="s">
        <v>66</v>
      </c>
      <c r="F135" s="1" t="s">
        <v>44</v>
      </c>
      <c r="G135" s="3">
        <v>43916</v>
      </c>
      <c r="H135" s="1" t="s">
        <v>685</v>
      </c>
      <c r="I135" s="1" t="s">
        <v>686</v>
      </c>
      <c r="J135" s="1" t="s">
        <v>687</v>
      </c>
      <c r="K135" s="1" t="s">
        <v>70</v>
      </c>
      <c r="L135" s="1">
        <v>3557416689822467</v>
      </c>
      <c r="M135" s="1" t="s">
        <v>63</v>
      </c>
      <c r="N135" s="1">
        <v>3</v>
      </c>
      <c r="O135">
        <v>0</v>
      </c>
      <c r="P135" s="1" t="s">
        <v>686</v>
      </c>
      <c r="Q135" s="7" t="b">
        <f t="shared" si="2"/>
        <v>0</v>
      </c>
      <c r="R135" s="8">
        <f>IFERROR(VALUE(LEFT(J135,(SUM(LEN(J135)-LEN(SUBSTITUTE(J135,{"0";"1";"2";"3";"4";"5";"6";"7";"8";"9"},""))))+1)),0)</f>
        <v>1019.4</v>
      </c>
      <c r="S135" s="10">
        <v>1019.4</v>
      </c>
    </row>
    <row r="136" spans="1:19">
      <c r="A136" s="2">
        <v>135</v>
      </c>
      <c r="B136" s="1" t="s">
        <v>688</v>
      </c>
      <c r="C136" s="1" t="s">
        <v>26</v>
      </c>
      <c r="D136" s="1" t="s">
        <v>332</v>
      </c>
      <c r="E136" s="1" t="s">
        <v>333</v>
      </c>
      <c r="F136" s="1" t="s">
        <v>19</v>
      </c>
      <c r="G136" s="3">
        <v>44134</v>
      </c>
      <c r="H136" s="1" t="s">
        <v>689</v>
      </c>
      <c r="I136" s="1" t="s">
        <v>690</v>
      </c>
      <c r="J136" s="1" t="s">
        <v>691</v>
      </c>
      <c r="K136" s="1" t="s">
        <v>62</v>
      </c>
      <c r="L136" s="1">
        <v>3544283865131261</v>
      </c>
      <c r="M136" s="1" t="s">
        <v>63</v>
      </c>
      <c r="N136" s="1">
        <v>10</v>
      </c>
      <c r="O136">
        <v>0</v>
      </c>
      <c r="P136" s="1" t="s">
        <v>690</v>
      </c>
      <c r="Q136" s="7" t="b">
        <f t="shared" si="2"/>
        <v>0</v>
      </c>
      <c r="R136" s="8">
        <f>IFERROR(VALUE(LEFT(J136,(SUM(LEN(J136)-LEN(SUBSTITUTE(J136,{"0";"1";"2";"3";"4";"5";"6";"7";"8";"9"},""))))+1)),0)</f>
        <v>286.17</v>
      </c>
      <c r="S136" s="10">
        <v>286.17</v>
      </c>
    </row>
    <row r="137" spans="1:19">
      <c r="A137" s="2">
        <v>136</v>
      </c>
      <c r="B137" s="1" t="s">
        <v>692</v>
      </c>
      <c r="C137" s="1" t="s">
        <v>16</v>
      </c>
      <c r="D137" s="1" t="s">
        <v>17</v>
      </c>
      <c r="E137" s="1" t="s">
        <v>18</v>
      </c>
      <c r="F137" s="1" t="s">
        <v>19</v>
      </c>
      <c r="G137" s="3">
        <v>43950</v>
      </c>
      <c r="H137" s="1" t="s">
        <v>693</v>
      </c>
      <c r="I137" s="1" t="s">
        <v>694</v>
      </c>
      <c r="J137" s="1" t="s">
        <v>695</v>
      </c>
      <c r="K137" s="1" t="s">
        <v>23</v>
      </c>
      <c r="L137" s="1">
        <v>5602212280216823</v>
      </c>
      <c r="M137" s="1" t="s">
        <v>124</v>
      </c>
      <c r="N137" s="1">
        <v>4</v>
      </c>
      <c r="O137">
        <v>0</v>
      </c>
      <c r="P137" s="1" t="s">
        <v>694</v>
      </c>
      <c r="Q137" s="7" t="b">
        <f t="shared" si="2"/>
        <v>0</v>
      </c>
      <c r="R137" s="8">
        <f>IFERROR(VALUE(LEFT(J137,(SUM(LEN(J137)-LEN(SUBSTITUTE(J137,{"0";"1";"2";"3";"4";"5";"6";"7";"8";"9"},""))))+1)),0)</f>
        <v>2892.44</v>
      </c>
      <c r="S137" s="10">
        <v>2892.44</v>
      </c>
    </row>
    <row r="138" spans="1:19">
      <c r="A138" s="2">
        <v>137</v>
      </c>
      <c r="B138" s="1" t="s">
        <v>696</v>
      </c>
      <c r="C138" s="1" t="s">
        <v>16</v>
      </c>
      <c r="D138" s="1" t="s">
        <v>697</v>
      </c>
      <c r="E138" s="1" t="s">
        <v>698</v>
      </c>
      <c r="F138" s="1" t="s">
        <v>19</v>
      </c>
      <c r="G138" s="3">
        <v>43834</v>
      </c>
      <c r="H138" s="1" t="s">
        <v>699</v>
      </c>
      <c r="I138" s="1" t="s">
        <v>700</v>
      </c>
      <c r="J138" s="1" t="s">
        <v>701</v>
      </c>
      <c r="K138" s="1" t="s">
        <v>702</v>
      </c>
      <c r="L138" s="1">
        <v>6.3336006062722688E+17</v>
      </c>
      <c r="M138" s="1" t="s">
        <v>49</v>
      </c>
      <c r="N138" s="1">
        <v>1</v>
      </c>
      <c r="O138">
        <v>0</v>
      </c>
      <c r="P138" s="1" t="s">
        <v>700</v>
      </c>
      <c r="Q138" s="7" t="b">
        <f t="shared" si="2"/>
        <v>0</v>
      </c>
      <c r="R138" s="8">
        <f>IFERROR(VALUE(LEFT(J138,(SUM(LEN(J138)-LEN(SUBSTITUTE(J138,{"0";"1";"2";"3";"4";"5";"6";"7";"8";"9"},""))))+1)),0)</f>
        <v>2436.94</v>
      </c>
      <c r="S138" s="10">
        <v>2436.94</v>
      </c>
    </row>
    <row r="139" spans="1:19">
      <c r="A139" s="2">
        <v>138</v>
      </c>
      <c r="B139" s="1" t="s">
        <v>703</v>
      </c>
      <c r="C139" s="1" t="s">
        <v>16</v>
      </c>
      <c r="D139" s="1" t="s">
        <v>704</v>
      </c>
      <c r="E139" s="1" t="s">
        <v>705</v>
      </c>
      <c r="F139" s="1" t="s">
        <v>19</v>
      </c>
      <c r="G139" s="3">
        <v>44131</v>
      </c>
      <c r="H139" s="1" t="s">
        <v>706</v>
      </c>
      <c r="I139" s="1" t="s">
        <v>707</v>
      </c>
      <c r="J139" s="1" t="s">
        <v>708</v>
      </c>
      <c r="K139" s="1" t="s">
        <v>709</v>
      </c>
      <c r="L139" s="1">
        <v>3580239662213186</v>
      </c>
      <c r="M139" s="1" t="s">
        <v>63</v>
      </c>
      <c r="N139" s="1">
        <v>10</v>
      </c>
      <c r="O139">
        <v>0</v>
      </c>
      <c r="P139" s="1" t="s">
        <v>707</v>
      </c>
      <c r="Q139" s="7" t="b">
        <f t="shared" si="2"/>
        <v>0</v>
      </c>
      <c r="R139" s="8">
        <f>IFERROR(VALUE(LEFT(J139,(SUM(LEN(J139)-LEN(SUBSTITUTE(J139,{"0";"1";"2";"3";"4";"5";"6";"7";"8";"9"},""))))+1)),0)</f>
        <v>2380.5500000000002</v>
      </c>
      <c r="S139" s="10">
        <v>2380.5500000000002</v>
      </c>
    </row>
    <row r="140" spans="1:19">
      <c r="A140" s="2">
        <v>139</v>
      </c>
      <c r="B140" s="1" t="s">
        <v>710</v>
      </c>
      <c r="C140" s="1" t="s">
        <v>16</v>
      </c>
      <c r="D140" s="1" t="s">
        <v>34</v>
      </c>
      <c r="E140" s="1" t="s">
        <v>35</v>
      </c>
      <c r="F140" s="1" t="s">
        <v>19</v>
      </c>
      <c r="G140" s="3">
        <v>44068</v>
      </c>
      <c r="H140" s="1" t="s">
        <v>711</v>
      </c>
      <c r="I140" s="1" t="s">
        <v>712</v>
      </c>
      <c r="J140" s="1" t="s">
        <v>713</v>
      </c>
      <c r="K140" s="1" t="s">
        <v>39</v>
      </c>
      <c r="L140" s="1">
        <v>5048371914525710</v>
      </c>
      <c r="M140" s="1" t="s">
        <v>95</v>
      </c>
      <c r="N140" s="1">
        <v>8</v>
      </c>
      <c r="O140">
        <v>0</v>
      </c>
      <c r="P140" s="1" t="s">
        <v>712</v>
      </c>
      <c r="Q140" s="7" t="b">
        <f t="shared" si="2"/>
        <v>0</v>
      </c>
      <c r="R140" s="8">
        <f>IFERROR(VALUE(LEFT(J140,(SUM(LEN(J140)-LEN(SUBSTITUTE(J140,{"0";"1";"2";"3";"4";"5";"6";"7";"8";"9"},""))))+1)),0)</f>
        <v>3356.93</v>
      </c>
      <c r="S140" s="10">
        <v>3356.93</v>
      </c>
    </row>
    <row r="141" spans="1:19">
      <c r="A141" s="2">
        <v>140</v>
      </c>
      <c r="B141" s="1" t="s">
        <v>714</v>
      </c>
      <c r="C141" s="1" t="s">
        <v>16</v>
      </c>
      <c r="D141" s="1" t="s">
        <v>391</v>
      </c>
      <c r="E141" s="1" t="s">
        <v>392</v>
      </c>
      <c r="F141" s="1" t="s">
        <v>44</v>
      </c>
      <c r="G141" s="3">
        <v>44125</v>
      </c>
      <c r="H141" s="1" t="s">
        <v>715</v>
      </c>
      <c r="I141" s="1" t="s">
        <v>716</v>
      </c>
      <c r="J141" s="1" t="s">
        <v>717</v>
      </c>
      <c r="K141" s="1" t="s">
        <v>395</v>
      </c>
      <c r="L141" s="1">
        <v>6.3341036164341683E+17</v>
      </c>
      <c r="M141" s="1" t="s">
        <v>302</v>
      </c>
      <c r="N141" s="1">
        <v>10</v>
      </c>
      <c r="O141">
        <v>0</v>
      </c>
      <c r="P141" s="1" t="s">
        <v>716</v>
      </c>
      <c r="Q141" s="7" t="b">
        <f t="shared" si="2"/>
        <v>0</v>
      </c>
      <c r="R141" s="8">
        <f>IFERROR(VALUE(LEFT(J141,(SUM(LEN(J141)-LEN(SUBSTITUTE(J141,{"0";"1";"2";"3";"4";"5";"6";"7";"8";"9"},""))))+1)),0)</f>
        <v>3153.91</v>
      </c>
      <c r="S141" s="10">
        <v>3153.91</v>
      </c>
    </row>
    <row r="142" spans="1:19">
      <c r="A142" s="2">
        <v>141</v>
      </c>
      <c r="B142" s="1" t="s">
        <v>718</v>
      </c>
      <c r="C142" s="1" t="s">
        <v>16</v>
      </c>
      <c r="D142" s="1" t="s">
        <v>582</v>
      </c>
      <c r="E142" s="1" t="s">
        <v>583</v>
      </c>
      <c r="F142" s="1" t="s">
        <v>44</v>
      </c>
      <c r="G142" s="3">
        <v>44075</v>
      </c>
      <c r="H142" s="1" t="s">
        <v>719</v>
      </c>
      <c r="I142" s="1" t="s">
        <v>720</v>
      </c>
      <c r="J142" s="1" t="s">
        <v>721</v>
      </c>
      <c r="K142" s="1" t="s">
        <v>587</v>
      </c>
      <c r="L142" s="1">
        <v>3586876277275995</v>
      </c>
      <c r="M142" s="1" t="s">
        <v>63</v>
      </c>
      <c r="N142" s="1">
        <v>9</v>
      </c>
      <c r="O142">
        <v>0</v>
      </c>
      <c r="P142" s="1" t="s">
        <v>720</v>
      </c>
      <c r="Q142" s="7" t="b">
        <f t="shared" si="2"/>
        <v>0</v>
      </c>
      <c r="R142" s="8">
        <f>IFERROR(VALUE(LEFT(J142,(SUM(LEN(J142)-LEN(SUBSTITUTE(J142,{"0";"1";"2";"3";"4";"5";"6";"7";"8";"9"},""))))+1)),0)</f>
        <v>2914.88</v>
      </c>
      <c r="S142" s="10">
        <v>2914.88</v>
      </c>
    </row>
    <row r="143" spans="1:19">
      <c r="A143" s="2">
        <v>142</v>
      </c>
      <c r="B143" s="1" t="s">
        <v>722</v>
      </c>
      <c r="C143" s="1" t="s">
        <v>26</v>
      </c>
      <c r="D143" s="1" t="s">
        <v>17</v>
      </c>
      <c r="E143" s="1" t="s">
        <v>18</v>
      </c>
      <c r="F143" s="1" t="s">
        <v>19</v>
      </c>
      <c r="G143" s="3">
        <v>43994</v>
      </c>
      <c r="H143" s="1" t="s">
        <v>723</v>
      </c>
      <c r="I143" s="1" t="s">
        <v>724</v>
      </c>
      <c r="J143" s="1" t="s">
        <v>31</v>
      </c>
      <c r="K143" s="1" t="s">
        <v>23</v>
      </c>
      <c r="L143" s="1"/>
      <c r="M143" s="1" t="s">
        <v>31</v>
      </c>
      <c r="N143" s="1">
        <v>6</v>
      </c>
      <c r="O143">
        <v>0</v>
      </c>
      <c r="P143" s="1" t="s">
        <v>724</v>
      </c>
      <c r="Q143" s="7" t="b">
        <f t="shared" si="2"/>
        <v>0</v>
      </c>
      <c r="R143" s="8">
        <f>IFERROR(VALUE(LEFT(J143,(SUM(LEN(J143)-LEN(SUBSTITUTE(J143,{"0";"1";"2";"3";"4";"5";"6";"7";"8";"9"},""))))+1)),0)</f>
        <v>0</v>
      </c>
      <c r="S143" s="10" t="s">
        <v>31</v>
      </c>
    </row>
    <row r="144" spans="1:19">
      <c r="A144" s="2">
        <v>143</v>
      </c>
      <c r="B144" s="1" t="s">
        <v>725</v>
      </c>
      <c r="C144" s="1" t="s">
        <v>16</v>
      </c>
      <c r="D144" s="1" t="s">
        <v>17</v>
      </c>
      <c r="E144" s="1" t="s">
        <v>18</v>
      </c>
      <c r="F144" s="1" t="s">
        <v>19</v>
      </c>
      <c r="G144" s="3">
        <v>43936</v>
      </c>
      <c r="H144" s="1" t="s">
        <v>726</v>
      </c>
      <c r="I144" s="1" t="s">
        <v>727</v>
      </c>
      <c r="J144" s="1" t="s">
        <v>728</v>
      </c>
      <c r="K144" s="1" t="s">
        <v>23</v>
      </c>
      <c r="L144" s="1">
        <v>4041378384220730</v>
      </c>
      <c r="M144" s="1" t="s">
        <v>420</v>
      </c>
      <c r="N144" s="1">
        <v>4</v>
      </c>
      <c r="O144">
        <v>0</v>
      </c>
      <c r="P144" s="1" t="s">
        <v>727</v>
      </c>
      <c r="Q144" s="7" t="b">
        <f t="shared" si="2"/>
        <v>0</v>
      </c>
      <c r="R144" s="8">
        <f>IFERROR(VALUE(LEFT(J144,(SUM(LEN(J144)-LEN(SUBSTITUTE(J144,{"0";"1";"2";"3";"4";"5";"6";"7";"8";"9"},""))))+1)),0)</f>
        <v>2664.08</v>
      </c>
      <c r="S144" s="10">
        <v>2664.08</v>
      </c>
    </row>
    <row r="145" spans="1:19">
      <c r="A145" s="2">
        <v>144</v>
      </c>
      <c r="B145" s="1" t="s">
        <v>729</v>
      </c>
      <c r="C145" s="1" t="s">
        <v>26</v>
      </c>
      <c r="D145" s="1" t="s">
        <v>17</v>
      </c>
      <c r="E145" s="1" t="s">
        <v>18</v>
      </c>
      <c r="F145" s="1" t="s">
        <v>19</v>
      </c>
      <c r="G145" s="3">
        <v>43929</v>
      </c>
      <c r="H145" s="1" t="s">
        <v>730</v>
      </c>
      <c r="I145" s="1" t="s">
        <v>731</v>
      </c>
      <c r="J145" s="1" t="s">
        <v>31</v>
      </c>
      <c r="K145" s="1" t="s">
        <v>23</v>
      </c>
      <c r="L145" s="1"/>
      <c r="M145" s="1" t="s">
        <v>31</v>
      </c>
      <c r="N145" s="1">
        <v>4</v>
      </c>
      <c r="O145">
        <v>0</v>
      </c>
      <c r="P145" s="1" t="s">
        <v>731</v>
      </c>
      <c r="Q145" s="7" t="b">
        <f t="shared" si="2"/>
        <v>0</v>
      </c>
      <c r="R145" s="8">
        <f>IFERROR(VALUE(LEFT(J145,(SUM(LEN(J145)-LEN(SUBSTITUTE(J145,{"0";"1";"2";"3";"4";"5";"6";"7";"8";"9"},""))))+1)),0)</f>
        <v>0</v>
      </c>
      <c r="S145" s="10" t="s">
        <v>31</v>
      </c>
    </row>
    <row r="146" spans="1:19">
      <c r="A146" s="2">
        <v>145</v>
      </c>
      <c r="B146" s="1" t="s">
        <v>732</v>
      </c>
      <c r="C146" s="1" t="s">
        <v>26</v>
      </c>
      <c r="D146" s="1" t="s">
        <v>633</v>
      </c>
      <c r="E146" s="1" t="s">
        <v>634</v>
      </c>
      <c r="F146" s="1" t="s">
        <v>44</v>
      </c>
      <c r="G146" s="3">
        <v>44009</v>
      </c>
      <c r="H146" s="1" t="s">
        <v>733</v>
      </c>
      <c r="I146" s="1" t="s">
        <v>734</v>
      </c>
      <c r="J146" s="1" t="s">
        <v>735</v>
      </c>
      <c r="K146" s="1" t="s">
        <v>638</v>
      </c>
      <c r="L146" s="1">
        <v>3544334673246930</v>
      </c>
      <c r="M146" s="1" t="s">
        <v>63</v>
      </c>
      <c r="N146" s="1">
        <v>6</v>
      </c>
      <c r="O146">
        <v>0</v>
      </c>
      <c r="P146" s="1" t="s">
        <v>734</v>
      </c>
      <c r="Q146" s="7" t="b">
        <f t="shared" si="2"/>
        <v>0</v>
      </c>
      <c r="R146" s="8">
        <f>IFERROR(VALUE(LEFT(J146,(SUM(LEN(J146)-LEN(SUBSTITUTE(J146,{"0";"1";"2";"3";"4";"5";"6";"7";"8";"9"},""))))+1)),0)</f>
        <v>2245.66</v>
      </c>
      <c r="S146" s="10">
        <v>2245.66</v>
      </c>
    </row>
    <row r="147" spans="1:19">
      <c r="A147" s="2">
        <v>146</v>
      </c>
      <c r="B147" s="1" t="s">
        <v>736</v>
      </c>
      <c r="C147" s="1" t="s">
        <v>26</v>
      </c>
      <c r="D147" s="1" t="s">
        <v>222</v>
      </c>
      <c r="E147" s="1" t="s">
        <v>223</v>
      </c>
      <c r="F147" s="1" t="s">
        <v>19</v>
      </c>
      <c r="G147" s="3">
        <v>44017</v>
      </c>
      <c r="H147" s="1" t="s">
        <v>737</v>
      </c>
      <c r="I147" s="1" t="s">
        <v>738</v>
      </c>
      <c r="J147" s="1" t="s">
        <v>739</v>
      </c>
      <c r="K147" s="1" t="s">
        <v>226</v>
      </c>
      <c r="L147" s="1">
        <v>6.7639533719687444E+18</v>
      </c>
      <c r="M147" s="1" t="s">
        <v>24</v>
      </c>
      <c r="N147" s="1">
        <v>7</v>
      </c>
      <c r="O147">
        <v>0</v>
      </c>
      <c r="P147" s="1" t="s">
        <v>738</v>
      </c>
      <c r="Q147" s="7" t="b">
        <f t="shared" si="2"/>
        <v>0</v>
      </c>
      <c r="R147" s="8">
        <f>IFERROR(VALUE(LEFT(J147,(SUM(LEN(J147)-LEN(SUBSTITUTE(J147,{"0";"1";"2";"3";"4";"5";"6";"7";"8";"9"},""))))+1)),0)</f>
        <v>2057.4299999999998</v>
      </c>
      <c r="S147" s="10">
        <v>2057.4299999999998</v>
      </c>
    </row>
    <row r="148" spans="1:19">
      <c r="A148" s="2">
        <v>147</v>
      </c>
      <c r="B148" s="1" t="s">
        <v>740</v>
      </c>
      <c r="C148" s="1" t="s">
        <v>26</v>
      </c>
      <c r="D148" s="1" t="s">
        <v>101</v>
      </c>
      <c r="E148" s="1" t="s">
        <v>102</v>
      </c>
      <c r="F148" s="1" t="s">
        <v>44</v>
      </c>
      <c r="G148" s="3">
        <v>43947</v>
      </c>
      <c r="H148" s="1" t="s">
        <v>741</v>
      </c>
      <c r="I148" s="1" t="s">
        <v>742</v>
      </c>
      <c r="J148" s="1" t="s">
        <v>31</v>
      </c>
      <c r="K148" s="1" t="s">
        <v>106</v>
      </c>
      <c r="L148" s="1"/>
      <c r="M148" s="1" t="s">
        <v>31</v>
      </c>
      <c r="N148" s="1">
        <v>4</v>
      </c>
      <c r="O148">
        <v>1</v>
      </c>
      <c r="P148" s="1" t="s">
        <v>742</v>
      </c>
      <c r="Q148" s="7" t="b">
        <f t="shared" si="2"/>
        <v>1</v>
      </c>
      <c r="R148" s="8">
        <f>IFERROR(VALUE(LEFT(J148,(SUM(LEN(J148)-LEN(SUBSTITUTE(J148,{"0";"1";"2";"3";"4";"5";"6";"7";"8";"9"},""))))+1)),0)</f>
        <v>0</v>
      </c>
      <c r="S148" s="10" t="s">
        <v>31</v>
      </c>
    </row>
    <row r="149" spans="1:19">
      <c r="A149" s="2">
        <v>148</v>
      </c>
      <c r="B149" s="1" t="s">
        <v>743</v>
      </c>
      <c r="C149" s="1" t="s">
        <v>26</v>
      </c>
      <c r="D149" s="1" t="s">
        <v>744</v>
      </c>
      <c r="E149" s="1" t="s">
        <v>745</v>
      </c>
      <c r="F149" s="1" t="s">
        <v>44</v>
      </c>
      <c r="G149" s="3">
        <v>43850</v>
      </c>
      <c r="H149" s="1" t="s">
        <v>746</v>
      </c>
      <c r="I149" s="1" t="s">
        <v>747</v>
      </c>
      <c r="J149" s="1" t="s">
        <v>748</v>
      </c>
      <c r="K149" s="1" t="s">
        <v>749</v>
      </c>
      <c r="L149" s="1">
        <v>4508612960045954</v>
      </c>
      <c r="M149" s="1" t="s">
        <v>172</v>
      </c>
      <c r="N149" s="1">
        <v>1</v>
      </c>
      <c r="O149">
        <v>0</v>
      </c>
      <c r="P149" s="1" t="s">
        <v>747</v>
      </c>
      <c r="Q149" s="7" t="b">
        <f t="shared" si="2"/>
        <v>0</v>
      </c>
      <c r="R149" s="8">
        <f>IFERROR(VALUE(LEFT(J149,(SUM(LEN(J149)-LEN(SUBSTITUTE(J149,{"0";"1";"2";"3";"4";"5";"6";"7";"8";"9"},""))))+1)),0)</f>
        <v>325.81</v>
      </c>
      <c r="S149" s="10">
        <v>325.81</v>
      </c>
    </row>
    <row r="150" spans="1:19">
      <c r="A150" s="2">
        <v>149</v>
      </c>
      <c r="B150" s="1" t="s">
        <v>750</v>
      </c>
      <c r="C150" s="1" t="s">
        <v>26</v>
      </c>
      <c r="D150" s="1" t="s">
        <v>78</v>
      </c>
      <c r="E150" s="1" t="s">
        <v>79</v>
      </c>
      <c r="F150" s="1" t="s">
        <v>19</v>
      </c>
      <c r="G150" s="3">
        <v>44089</v>
      </c>
      <c r="H150" s="1" t="s">
        <v>751</v>
      </c>
      <c r="I150" s="1" t="s">
        <v>752</v>
      </c>
      <c r="J150" s="1" t="s">
        <v>31</v>
      </c>
      <c r="K150" s="1" t="s">
        <v>83</v>
      </c>
      <c r="L150" s="1"/>
      <c r="M150" s="1" t="s">
        <v>31</v>
      </c>
      <c r="N150" s="1">
        <v>9</v>
      </c>
      <c r="O150">
        <v>0</v>
      </c>
      <c r="P150" s="1" t="s">
        <v>752</v>
      </c>
      <c r="Q150" s="7" t="b">
        <f t="shared" si="2"/>
        <v>0</v>
      </c>
      <c r="R150" s="8">
        <f>IFERROR(VALUE(LEFT(J150,(SUM(LEN(J150)-LEN(SUBSTITUTE(J150,{"0";"1";"2";"3";"4";"5";"6";"7";"8";"9"},""))))+1)),0)</f>
        <v>0</v>
      </c>
      <c r="S150" s="10" t="s">
        <v>31</v>
      </c>
    </row>
    <row r="151" spans="1:19">
      <c r="A151" s="2">
        <v>150</v>
      </c>
      <c r="B151" s="1" t="s">
        <v>753</v>
      </c>
      <c r="C151" s="1" t="s">
        <v>26</v>
      </c>
      <c r="D151" s="1" t="s">
        <v>17</v>
      </c>
      <c r="E151" s="1" t="s">
        <v>18</v>
      </c>
      <c r="F151" s="1" t="s">
        <v>19</v>
      </c>
      <c r="G151" s="3">
        <v>43903</v>
      </c>
      <c r="H151" s="1" t="s">
        <v>754</v>
      </c>
      <c r="I151" s="1" t="s">
        <v>755</v>
      </c>
      <c r="J151" s="1" t="s">
        <v>756</v>
      </c>
      <c r="K151" s="1" t="s">
        <v>23</v>
      </c>
      <c r="L151" s="1">
        <v>3557402999524258</v>
      </c>
      <c r="M151" s="1" t="s">
        <v>63</v>
      </c>
      <c r="N151" s="1">
        <v>3</v>
      </c>
      <c r="O151">
        <v>0</v>
      </c>
      <c r="P151" s="1" t="s">
        <v>755</v>
      </c>
      <c r="Q151" s="7" t="b">
        <f t="shared" si="2"/>
        <v>0</v>
      </c>
      <c r="R151" s="8">
        <f>IFERROR(VALUE(LEFT(J151,(SUM(LEN(J151)-LEN(SUBSTITUTE(J151,{"0";"1";"2";"3";"4";"5";"6";"7";"8";"9"},""))))+1)),0)</f>
        <v>1350.59</v>
      </c>
      <c r="S151" s="10">
        <v>1350.59</v>
      </c>
    </row>
    <row r="152" spans="1:19">
      <c r="A152" s="2">
        <v>151</v>
      </c>
      <c r="B152" s="1" t="s">
        <v>757</v>
      </c>
      <c r="C152" s="1" t="s">
        <v>16</v>
      </c>
      <c r="D152" s="1" t="s">
        <v>178</v>
      </c>
      <c r="E152" s="1" t="s">
        <v>179</v>
      </c>
      <c r="F152" s="1" t="s">
        <v>44</v>
      </c>
      <c r="G152" s="3">
        <v>44061</v>
      </c>
      <c r="H152" s="1" t="s">
        <v>758</v>
      </c>
      <c r="I152" s="1" t="s">
        <v>759</v>
      </c>
      <c r="J152" s="1" t="s">
        <v>31</v>
      </c>
      <c r="K152" s="1" t="s">
        <v>48</v>
      </c>
      <c r="L152" s="1"/>
      <c r="M152" s="1" t="s">
        <v>31</v>
      </c>
      <c r="N152" s="1">
        <v>8</v>
      </c>
      <c r="O152">
        <v>0</v>
      </c>
      <c r="P152" s="1" t="s">
        <v>759</v>
      </c>
      <c r="Q152" s="7" t="b">
        <f t="shared" si="2"/>
        <v>0</v>
      </c>
      <c r="R152" s="8">
        <f>IFERROR(VALUE(LEFT(J152,(SUM(LEN(J152)-LEN(SUBSTITUTE(J152,{"0";"1";"2";"3";"4";"5";"6";"7";"8";"9"},""))))+1)),0)</f>
        <v>0</v>
      </c>
      <c r="S152" s="10" t="s">
        <v>31</v>
      </c>
    </row>
    <row r="153" spans="1:19">
      <c r="A153" s="2">
        <v>152</v>
      </c>
      <c r="B153" s="1" t="s">
        <v>760</v>
      </c>
      <c r="C153" s="1" t="s">
        <v>26</v>
      </c>
      <c r="D153" s="1" t="s">
        <v>761</v>
      </c>
      <c r="E153" s="1" t="s">
        <v>762</v>
      </c>
      <c r="F153" s="1" t="s">
        <v>19</v>
      </c>
      <c r="G153" s="3">
        <v>43852</v>
      </c>
      <c r="H153" s="1" t="s">
        <v>763</v>
      </c>
      <c r="I153" s="1" t="s">
        <v>764</v>
      </c>
      <c r="J153" s="1" t="s">
        <v>31</v>
      </c>
      <c r="K153" s="1" t="s">
        <v>765</v>
      </c>
      <c r="L153" s="1"/>
      <c r="M153" s="1" t="s">
        <v>31</v>
      </c>
      <c r="N153" s="1">
        <v>1</v>
      </c>
      <c r="O153">
        <v>0</v>
      </c>
      <c r="P153" s="1" t="s">
        <v>764</v>
      </c>
      <c r="Q153" s="7" t="b">
        <f t="shared" si="2"/>
        <v>0</v>
      </c>
      <c r="R153" s="8">
        <f>IFERROR(VALUE(LEFT(J153,(SUM(LEN(J153)-LEN(SUBSTITUTE(J153,{"0";"1";"2";"3";"4";"5";"6";"7";"8";"9"},""))))+1)),0)</f>
        <v>0</v>
      </c>
      <c r="S153" s="10" t="s">
        <v>31</v>
      </c>
    </row>
    <row r="154" spans="1:19">
      <c r="A154" s="2">
        <v>153</v>
      </c>
      <c r="B154" s="1" t="s">
        <v>766</v>
      </c>
      <c r="C154" s="1" t="s">
        <v>16</v>
      </c>
      <c r="D154" s="1" t="s">
        <v>767</v>
      </c>
      <c r="E154" s="1" t="s">
        <v>768</v>
      </c>
      <c r="F154" s="1" t="s">
        <v>19</v>
      </c>
      <c r="G154" s="3">
        <v>43970</v>
      </c>
      <c r="H154" s="1" t="s">
        <v>769</v>
      </c>
      <c r="I154" s="1" t="s">
        <v>770</v>
      </c>
      <c r="J154" s="1" t="s">
        <v>771</v>
      </c>
      <c r="K154" s="1" t="s">
        <v>772</v>
      </c>
      <c r="L154" s="1">
        <v>6.7612813718692E+16</v>
      </c>
      <c r="M154" s="1" t="s">
        <v>24</v>
      </c>
      <c r="N154" s="1">
        <v>5</v>
      </c>
      <c r="O154">
        <v>0</v>
      </c>
      <c r="P154" s="1" t="s">
        <v>770</v>
      </c>
      <c r="Q154" s="7" t="b">
        <f t="shared" si="2"/>
        <v>0</v>
      </c>
      <c r="R154" s="8">
        <f>IFERROR(VALUE(LEFT(J154,(SUM(LEN(J154)-LEN(SUBSTITUTE(J154,{"0";"1";"2";"3";"4";"5";"6";"7";"8";"9"},""))))+1)),0)</f>
        <v>1501.66</v>
      </c>
      <c r="S154" s="10">
        <v>1501.66</v>
      </c>
    </row>
    <row r="155" spans="1:19">
      <c r="A155" s="2">
        <v>154</v>
      </c>
      <c r="B155" s="1" t="s">
        <v>773</v>
      </c>
      <c r="C155" s="1" t="s">
        <v>26</v>
      </c>
      <c r="D155" s="1" t="s">
        <v>65</v>
      </c>
      <c r="E155" s="1" t="s">
        <v>66</v>
      </c>
      <c r="F155" s="1" t="s">
        <v>19</v>
      </c>
      <c r="G155" s="3">
        <v>44137</v>
      </c>
      <c r="H155" s="1" t="s">
        <v>774</v>
      </c>
      <c r="I155" s="1" t="s">
        <v>775</v>
      </c>
      <c r="J155" s="1" t="s">
        <v>776</v>
      </c>
      <c r="K155" s="1" t="s">
        <v>70</v>
      </c>
      <c r="L155" s="1">
        <v>3578301978452496</v>
      </c>
      <c r="M155" s="1" t="s">
        <v>63</v>
      </c>
      <c r="N155" s="1">
        <v>11</v>
      </c>
      <c r="O155">
        <v>0</v>
      </c>
      <c r="P155" s="1" t="s">
        <v>775</v>
      </c>
      <c r="Q155" s="7" t="b">
        <f t="shared" si="2"/>
        <v>0</v>
      </c>
      <c r="R155" s="8">
        <f>IFERROR(VALUE(LEFT(J155,(SUM(LEN(J155)-LEN(SUBSTITUTE(J155,{"0";"1";"2";"3";"4";"5";"6";"7";"8";"9"},""))))+1)),0)</f>
        <v>1671.35</v>
      </c>
      <c r="S155" s="10">
        <v>1671.35</v>
      </c>
    </row>
    <row r="156" spans="1:19">
      <c r="A156" s="2">
        <v>155</v>
      </c>
      <c r="B156" s="1" t="s">
        <v>777</v>
      </c>
      <c r="C156" s="1" t="s">
        <v>16</v>
      </c>
      <c r="D156" s="1" t="s">
        <v>210</v>
      </c>
      <c r="E156" s="1" t="s">
        <v>211</v>
      </c>
      <c r="F156" s="1" t="s">
        <v>44</v>
      </c>
      <c r="G156" s="3">
        <v>44033</v>
      </c>
      <c r="H156" s="1" t="s">
        <v>778</v>
      </c>
      <c r="I156" s="1" t="s">
        <v>779</v>
      </c>
      <c r="J156" s="1" t="s">
        <v>780</v>
      </c>
      <c r="K156" s="1" t="s">
        <v>215</v>
      </c>
      <c r="L156" s="1">
        <v>3558782532203745</v>
      </c>
      <c r="M156" s="1" t="s">
        <v>63</v>
      </c>
      <c r="N156" s="1">
        <v>7</v>
      </c>
      <c r="O156">
        <v>0</v>
      </c>
      <c r="P156" s="1" t="s">
        <v>779</v>
      </c>
      <c r="Q156" s="7" t="b">
        <f t="shared" si="2"/>
        <v>0</v>
      </c>
      <c r="R156" s="8">
        <f>IFERROR(VALUE(LEFT(J156,(SUM(LEN(J156)-LEN(SUBSTITUTE(J156,{"0";"1";"2";"3";"4";"5";"6";"7";"8";"9"},""))))+1)),0)</f>
        <v>2972.07</v>
      </c>
      <c r="S156" s="10">
        <v>2972.07</v>
      </c>
    </row>
    <row r="157" spans="1:19">
      <c r="A157" s="2">
        <v>156</v>
      </c>
      <c r="B157" s="1" t="s">
        <v>781</v>
      </c>
      <c r="C157" s="1" t="s">
        <v>26</v>
      </c>
      <c r="D157" s="1" t="s">
        <v>0</v>
      </c>
      <c r="E157" s="1" t="s">
        <v>144</v>
      </c>
      <c r="F157" s="1" t="s">
        <v>44</v>
      </c>
      <c r="G157" s="3">
        <v>44028</v>
      </c>
      <c r="H157" s="1" t="s">
        <v>782</v>
      </c>
      <c r="I157" s="1" t="s">
        <v>783</v>
      </c>
      <c r="J157" s="1" t="s">
        <v>784</v>
      </c>
      <c r="K157" s="1" t="s">
        <v>147</v>
      </c>
      <c r="L157" s="1">
        <v>201571520238020</v>
      </c>
      <c r="M157" s="1" t="s">
        <v>40</v>
      </c>
      <c r="N157" s="1">
        <v>7</v>
      </c>
      <c r="O157">
        <v>0</v>
      </c>
      <c r="P157" s="1" t="s">
        <v>783</v>
      </c>
      <c r="Q157" s="7" t="b">
        <f t="shared" si="2"/>
        <v>0</v>
      </c>
      <c r="R157" s="8">
        <f>IFERROR(VALUE(LEFT(J157,(SUM(LEN(J157)-LEN(SUBSTITUTE(J157,{"0";"1";"2";"3";"4";"5";"6";"7";"8";"9"},""))))+1)),0)</f>
        <v>578.09</v>
      </c>
      <c r="S157" s="10">
        <v>578.09</v>
      </c>
    </row>
    <row r="158" spans="1:19">
      <c r="A158" s="2">
        <v>157</v>
      </c>
      <c r="B158" s="1" t="s">
        <v>785</v>
      </c>
      <c r="C158" s="1" t="s">
        <v>26</v>
      </c>
      <c r="D158" s="1" t="s">
        <v>0</v>
      </c>
      <c r="E158" s="1" t="s">
        <v>144</v>
      </c>
      <c r="F158" s="1" t="s">
        <v>19</v>
      </c>
      <c r="G158" s="3">
        <v>43871</v>
      </c>
      <c r="H158" s="1" t="s">
        <v>786</v>
      </c>
      <c r="I158" s="1" t="s">
        <v>787</v>
      </c>
      <c r="J158" s="1" t="s">
        <v>788</v>
      </c>
      <c r="K158" s="1" t="s">
        <v>147</v>
      </c>
      <c r="L158" s="1">
        <v>3589875443918493</v>
      </c>
      <c r="M158" s="1" t="s">
        <v>63</v>
      </c>
      <c r="N158" s="1">
        <v>2</v>
      </c>
      <c r="O158">
        <v>0</v>
      </c>
      <c r="P158" s="1" t="s">
        <v>787</v>
      </c>
      <c r="Q158" s="7" t="b">
        <f t="shared" si="2"/>
        <v>0</v>
      </c>
      <c r="R158" s="8">
        <f>IFERROR(VALUE(LEFT(J158,(SUM(LEN(J158)-LEN(SUBSTITUTE(J158,{"0";"1";"2";"3";"4";"5";"6";"7";"8";"9"},""))))+1)),0)</f>
        <v>3687.9</v>
      </c>
      <c r="S158" s="10">
        <v>3687.9</v>
      </c>
    </row>
    <row r="159" spans="1:19">
      <c r="A159" s="2">
        <v>158</v>
      </c>
      <c r="B159" s="1" t="s">
        <v>789</v>
      </c>
      <c r="C159" s="1" t="s">
        <v>26</v>
      </c>
      <c r="D159" s="1" t="s">
        <v>391</v>
      </c>
      <c r="E159" s="1" t="s">
        <v>392</v>
      </c>
      <c r="F159" s="1" t="s">
        <v>19</v>
      </c>
      <c r="G159" s="3">
        <v>43926</v>
      </c>
      <c r="H159" s="1" t="s">
        <v>790</v>
      </c>
      <c r="I159" s="1" t="s">
        <v>791</v>
      </c>
      <c r="J159" s="1" t="s">
        <v>792</v>
      </c>
      <c r="K159" s="1" t="s">
        <v>395</v>
      </c>
      <c r="L159" s="1">
        <v>6.7066798186230566E+17</v>
      </c>
      <c r="M159" s="1" t="s">
        <v>287</v>
      </c>
      <c r="N159" s="1">
        <v>4</v>
      </c>
      <c r="O159">
        <v>0</v>
      </c>
      <c r="P159" s="1" t="s">
        <v>791</v>
      </c>
      <c r="Q159" s="7" t="b">
        <f t="shared" si="2"/>
        <v>0</v>
      </c>
      <c r="R159" s="8">
        <f>IFERROR(VALUE(LEFT(J159,(SUM(LEN(J159)-LEN(SUBSTITUTE(J159,{"0";"1";"2";"3";"4";"5";"6";"7";"8";"9"},""))))+1)),0)</f>
        <v>3814.59</v>
      </c>
      <c r="S159" s="10">
        <v>3814.59</v>
      </c>
    </row>
    <row r="160" spans="1:19">
      <c r="A160" s="2">
        <v>159</v>
      </c>
      <c r="B160" s="1" t="s">
        <v>793</v>
      </c>
      <c r="C160" s="1" t="s">
        <v>26</v>
      </c>
      <c r="D160" s="1" t="s">
        <v>407</v>
      </c>
      <c r="E160" s="1" t="s">
        <v>408</v>
      </c>
      <c r="F160" s="1" t="s">
        <v>44</v>
      </c>
      <c r="G160" s="3">
        <v>43882</v>
      </c>
      <c r="H160" s="1" t="s">
        <v>794</v>
      </c>
      <c r="I160" s="1" t="s">
        <v>795</v>
      </c>
      <c r="J160" s="1" t="s">
        <v>31</v>
      </c>
      <c r="K160" s="1" t="s">
        <v>412</v>
      </c>
      <c r="L160" s="1"/>
      <c r="M160" s="1" t="s">
        <v>31</v>
      </c>
      <c r="N160" s="1">
        <v>2</v>
      </c>
      <c r="O160">
        <v>0</v>
      </c>
      <c r="P160" s="1" t="s">
        <v>795</v>
      </c>
      <c r="Q160" s="7" t="b">
        <f t="shared" si="2"/>
        <v>0</v>
      </c>
      <c r="R160" s="8">
        <f>IFERROR(VALUE(LEFT(J160,(SUM(LEN(J160)-LEN(SUBSTITUTE(J160,{"0";"1";"2";"3";"4";"5";"6";"7";"8";"9"},""))))+1)),0)</f>
        <v>0</v>
      </c>
      <c r="S160" s="10" t="s">
        <v>31</v>
      </c>
    </row>
    <row r="161" spans="1:19">
      <c r="A161" s="2">
        <v>160</v>
      </c>
      <c r="B161" s="1" t="s">
        <v>796</v>
      </c>
      <c r="C161" s="1" t="s">
        <v>26</v>
      </c>
      <c r="D161" s="1" t="s">
        <v>797</v>
      </c>
      <c r="E161" s="1" t="s">
        <v>798</v>
      </c>
      <c r="F161" s="1" t="s">
        <v>19</v>
      </c>
      <c r="G161" s="3">
        <v>43946</v>
      </c>
      <c r="H161" s="1" t="s">
        <v>799</v>
      </c>
      <c r="I161" s="1" t="s">
        <v>800</v>
      </c>
      <c r="J161" s="1" t="s">
        <v>801</v>
      </c>
      <c r="K161" s="1" t="s">
        <v>802</v>
      </c>
      <c r="L161" s="1">
        <v>4026135242330047</v>
      </c>
      <c r="M161" s="1" t="s">
        <v>172</v>
      </c>
      <c r="N161" s="1">
        <v>4</v>
      </c>
      <c r="O161">
        <v>0</v>
      </c>
      <c r="P161" s="1" t="s">
        <v>800</v>
      </c>
      <c r="Q161" s="7" t="b">
        <f t="shared" si="2"/>
        <v>0</v>
      </c>
      <c r="R161" s="8">
        <f>IFERROR(VALUE(LEFT(J161,(SUM(LEN(J161)-LEN(SUBSTITUTE(J161,{"0";"1";"2";"3";"4";"5";"6";"7";"8";"9"},""))))+1)),0)</f>
        <v>3207.44</v>
      </c>
      <c r="S161" s="10">
        <v>3207.44</v>
      </c>
    </row>
    <row r="162" spans="1:19">
      <c r="A162" s="2">
        <v>161</v>
      </c>
      <c r="B162" s="1" t="s">
        <v>803</v>
      </c>
      <c r="C162" s="1" t="s">
        <v>26</v>
      </c>
      <c r="D162" s="1" t="s">
        <v>307</v>
      </c>
      <c r="E162" s="1" t="s">
        <v>308</v>
      </c>
      <c r="F162" s="1" t="s">
        <v>19</v>
      </c>
      <c r="G162" s="3">
        <v>44067</v>
      </c>
      <c r="H162" s="1" t="s">
        <v>804</v>
      </c>
      <c r="I162" s="1" t="s">
        <v>805</v>
      </c>
      <c r="J162" s="1" t="s">
        <v>806</v>
      </c>
      <c r="K162" s="1" t="s">
        <v>312</v>
      </c>
      <c r="L162" s="1">
        <v>5100130844012008</v>
      </c>
      <c r="M162" s="1" t="s">
        <v>95</v>
      </c>
      <c r="N162" s="1">
        <v>8</v>
      </c>
      <c r="O162">
        <v>0</v>
      </c>
      <c r="P162" s="1" t="s">
        <v>805</v>
      </c>
      <c r="Q162" s="7" t="b">
        <f t="shared" si="2"/>
        <v>0</v>
      </c>
      <c r="R162" s="8">
        <f>IFERROR(VALUE(LEFT(J162,(SUM(LEN(J162)-LEN(SUBSTITUTE(J162,{"0";"1";"2";"3";"4";"5";"6";"7";"8";"9"},""))))+1)),0)</f>
        <v>1620.09</v>
      </c>
      <c r="S162" s="10">
        <v>1620.09</v>
      </c>
    </row>
    <row r="163" spans="1:19">
      <c r="A163" s="2">
        <v>162</v>
      </c>
      <c r="B163" s="1" t="s">
        <v>807</v>
      </c>
      <c r="C163" s="1" t="s">
        <v>16</v>
      </c>
      <c r="D163" s="1" t="s">
        <v>65</v>
      </c>
      <c r="E163" s="1" t="s">
        <v>66</v>
      </c>
      <c r="F163" s="1" t="s">
        <v>44</v>
      </c>
      <c r="G163" s="3">
        <v>43901</v>
      </c>
      <c r="H163" s="1" t="s">
        <v>808</v>
      </c>
      <c r="I163" s="1" t="s">
        <v>809</v>
      </c>
      <c r="J163" s="1" t="s">
        <v>810</v>
      </c>
      <c r="K163" s="1" t="s">
        <v>70</v>
      </c>
      <c r="L163" s="1">
        <v>4903915887178274</v>
      </c>
      <c r="M163" s="1" t="s">
        <v>49</v>
      </c>
      <c r="N163" s="1">
        <v>3</v>
      </c>
      <c r="O163">
        <v>0</v>
      </c>
      <c r="P163" s="1" t="s">
        <v>809</v>
      </c>
      <c r="Q163" s="7" t="b">
        <f t="shared" si="2"/>
        <v>0</v>
      </c>
      <c r="R163" s="8">
        <f>IFERROR(VALUE(LEFT(J163,(SUM(LEN(J163)-LEN(SUBSTITUTE(J163,{"0";"1";"2";"3";"4";"5";"6";"7";"8";"9"},""))))+1)),0)</f>
        <v>399.72</v>
      </c>
      <c r="S163" s="10">
        <v>399.72</v>
      </c>
    </row>
    <row r="164" spans="1:19">
      <c r="A164" s="2">
        <v>163</v>
      </c>
      <c r="B164" s="1" t="s">
        <v>811</v>
      </c>
      <c r="C164" s="1" t="s">
        <v>26</v>
      </c>
      <c r="D164" s="1" t="s">
        <v>343</v>
      </c>
      <c r="E164" s="1" t="s">
        <v>344</v>
      </c>
      <c r="F164" s="1" t="s">
        <v>19</v>
      </c>
      <c r="G164" s="3">
        <v>44030</v>
      </c>
      <c r="H164" s="1" t="s">
        <v>812</v>
      </c>
      <c r="I164" s="1" t="s">
        <v>813</v>
      </c>
      <c r="J164" s="1" t="s">
        <v>814</v>
      </c>
      <c r="K164" s="1" t="s">
        <v>347</v>
      </c>
      <c r="L164" s="1">
        <v>5.6106421055523768E+16</v>
      </c>
      <c r="M164" s="1" t="s">
        <v>220</v>
      </c>
      <c r="N164" s="1">
        <v>7</v>
      </c>
      <c r="O164">
        <v>0</v>
      </c>
      <c r="P164" s="1" t="s">
        <v>813</v>
      </c>
      <c r="Q164" s="7" t="b">
        <f t="shared" si="2"/>
        <v>0</v>
      </c>
      <c r="R164" s="8">
        <f>IFERROR(VALUE(LEFT(J164,(SUM(LEN(J164)-LEN(SUBSTITUTE(J164,{"0";"1";"2";"3";"4";"5";"6";"7";"8";"9"},""))))+1)),0)</f>
        <v>1576.21</v>
      </c>
      <c r="S164" s="10">
        <v>1576.21</v>
      </c>
    </row>
    <row r="165" spans="1:19">
      <c r="A165" s="2">
        <v>164</v>
      </c>
      <c r="B165" s="1" t="s">
        <v>815</v>
      </c>
      <c r="C165" s="1" t="s">
        <v>16</v>
      </c>
      <c r="D165" s="1" t="s">
        <v>101</v>
      </c>
      <c r="E165" s="1" t="s">
        <v>102</v>
      </c>
      <c r="F165" s="1" t="s">
        <v>19</v>
      </c>
      <c r="G165" s="3">
        <v>43971</v>
      </c>
      <c r="H165" s="1" t="s">
        <v>816</v>
      </c>
      <c r="I165" s="1" t="s">
        <v>817</v>
      </c>
      <c r="J165" s="1" t="s">
        <v>818</v>
      </c>
      <c r="K165" s="1" t="s">
        <v>106</v>
      </c>
      <c r="L165" s="1">
        <v>5100143397549052</v>
      </c>
      <c r="M165" s="1" t="s">
        <v>95</v>
      </c>
      <c r="N165" s="1">
        <v>5</v>
      </c>
      <c r="O165">
        <v>0</v>
      </c>
      <c r="P165" s="1" t="s">
        <v>817</v>
      </c>
      <c r="Q165" s="7" t="b">
        <f t="shared" si="2"/>
        <v>0</v>
      </c>
      <c r="R165" s="8">
        <f>IFERROR(VALUE(LEFT(J165,(SUM(LEN(J165)-LEN(SUBSTITUTE(J165,{"0";"1";"2";"3";"4";"5";"6";"7";"8";"9"},""))))+1)),0)</f>
        <v>1998.7</v>
      </c>
      <c r="S165" s="10">
        <v>1998.7</v>
      </c>
    </row>
    <row r="166" spans="1:19">
      <c r="A166" s="2">
        <v>165</v>
      </c>
      <c r="B166" s="1" t="s">
        <v>819</v>
      </c>
      <c r="C166" s="1" t="s">
        <v>16</v>
      </c>
      <c r="D166" s="1" t="s">
        <v>391</v>
      </c>
      <c r="E166" s="1" t="s">
        <v>392</v>
      </c>
      <c r="F166" s="1" t="s">
        <v>44</v>
      </c>
      <c r="G166" s="3">
        <v>43840</v>
      </c>
      <c r="H166" s="1" t="s">
        <v>820</v>
      </c>
      <c r="I166" s="1" t="s">
        <v>821</v>
      </c>
      <c r="J166" s="1" t="s">
        <v>31</v>
      </c>
      <c r="K166" s="1" t="s">
        <v>395</v>
      </c>
      <c r="L166" s="1"/>
      <c r="M166" s="1" t="s">
        <v>31</v>
      </c>
      <c r="N166" s="1">
        <v>1</v>
      </c>
      <c r="O166">
        <v>0</v>
      </c>
      <c r="P166" s="1" t="s">
        <v>821</v>
      </c>
      <c r="Q166" s="7" t="b">
        <f t="shared" si="2"/>
        <v>0</v>
      </c>
      <c r="R166" s="8">
        <f>IFERROR(VALUE(LEFT(J166,(SUM(LEN(J166)-LEN(SUBSTITUTE(J166,{"0";"1";"2";"3";"4";"5";"6";"7";"8";"9"},""))))+1)),0)</f>
        <v>0</v>
      </c>
      <c r="S166" s="10" t="s">
        <v>31</v>
      </c>
    </row>
    <row r="167" spans="1:19">
      <c r="A167" s="2">
        <v>166</v>
      </c>
      <c r="B167" s="1" t="s">
        <v>822</v>
      </c>
      <c r="C167" s="1" t="s">
        <v>26</v>
      </c>
      <c r="D167" s="1" t="s">
        <v>17</v>
      </c>
      <c r="E167" s="1" t="s">
        <v>18</v>
      </c>
      <c r="F167" s="1" t="s">
        <v>44</v>
      </c>
      <c r="G167" s="3">
        <v>43874</v>
      </c>
      <c r="H167" s="1" t="s">
        <v>823</v>
      </c>
      <c r="I167" s="1" t="s">
        <v>824</v>
      </c>
      <c r="J167" s="1" t="s">
        <v>825</v>
      </c>
      <c r="K167" s="1" t="s">
        <v>23</v>
      </c>
      <c r="L167" s="1">
        <v>5186524393089341</v>
      </c>
      <c r="M167" s="1" t="s">
        <v>95</v>
      </c>
      <c r="N167" s="1">
        <v>2</v>
      </c>
      <c r="O167">
        <v>1</v>
      </c>
      <c r="P167" s="1" t="s">
        <v>824</v>
      </c>
      <c r="Q167" s="7" t="b">
        <f t="shared" si="2"/>
        <v>1</v>
      </c>
      <c r="R167" s="8">
        <f>IFERROR(VALUE(LEFT(J167,(SUM(LEN(J167)-LEN(SUBSTITUTE(J167,{"0";"1";"2";"3";"4";"5";"6";"7";"8";"9"},""))))+1)),0)</f>
        <v>575.22</v>
      </c>
      <c r="S167" s="10">
        <v>575.22</v>
      </c>
    </row>
    <row r="168" spans="1:19">
      <c r="A168" s="2">
        <v>167</v>
      </c>
      <c r="B168" s="1" t="s">
        <v>826</v>
      </c>
      <c r="C168" s="1" t="s">
        <v>26</v>
      </c>
      <c r="D168" s="1" t="s">
        <v>17</v>
      </c>
      <c r="E168" s="1" t="s">
        <v>18</v>
      </c>
      <c r="F168" s="1" t="s">
        <v>44</v>
      </c>
      <c r="G168" s="3">
        <v>43916</v>
      </c>
      <c r="H168" s="1" t="s">
        <v>827</v>
      </c>
      <c r="I168" s="1" t="s">
        <v>828</v>
      </c>
      <c r="J168" s="1" t="s">
        <v>829</v>
      </c>
      <c r="K168" s="1" t="s">
        <v>23</v>
      </c>
      <c r="L168" s="1">
        <v>3532405896449768</v>
      </c>
      <c r="M168" s="1" t="s">
        <v>63</v>
      </c>
      <c r="N168" s="1">
        <v>3</v>
      </c>
      <c r="O168">
        <v>0</v>
      </c>
      <c r="P168" s="1" t="s">
        <v>828</v>
      </c>
      <c r="Q168" s="7" t="b">
        <f t="shared" si="2"/>
        <v>0</v>
      </c>
      <c r="R168" s="8">
        <f>IFERROR(VALUE(LEFT(J168,(SUM(LEN(J168)-LEN(SUBSTITUTE(J168,{"0";"1";"2";"3";"4";"5";"6";"7";"8";"9"},""))))+1)),0)</f>
        <v>3067.75</v>
      </c>
      <c r="S168" s="10">
        <v>3067.75</v>
      </c>
    </row>
    <row r="169" spans="1:19">
      <c r="A169" s="2">
        <v>168</v>
      </c>
      <c r="B169" s="1" t="s">
        <v>830</v>
      </c>
      <c r="C169" s="1" t="s">
        <v>16</v>
      </c>
      <c r="D169" s="1" t="s">
        <v>17</v>
      </c>
      <c r="E169" s="1" t="s">
        <v>18</v>
      </c>
      <c r="F169" s="1" t="s">
        <v>44</v>
      </c>
      <c r="G169" s="3">
        <v>44120</v>
      </c>
      <c r="H169" s="1" t="s">
        <v>831</v>
      </c>
      <c r="I169" s="1" t="s">
        <v>832</v>
      </c>
      <c r="J169" s="1" t="s">
        <v>833</v>
      </c>
      <c r="K169" s="1" t="s">
        <v>23</v>
      </c>
      <c r="L169" s="1">
        <v>6762058461007554</v>
      </c>
      <c r="M169" s="1" t="s">
        <v>24</v>
      </c>
      <c r="N169" s="1">
        <v>10</v>
      </c>
      <c r="O169">
        <v>0</v>
      </c>
      <c r="P169" s="1" t="s">
        <v>832</v>
      </c>
      <c r="Q169" s="7" t="b">
        <f t="shared" si="2"/>
        <v>0</v>
      </c>
      <c r="R169" s="8">
        <f>IFERROR(VALUE(LEFT(J169,(SUM(LEN(J169)-LEN(SUBSTITUTE(J169,{"0";"1";"2";"3";"4";"5";"6";"7";"8";"9"},""))))+1)),0)</f>
        <v>57.39</v>
      </c>
      <c r="S169" s="10">
        <v>57.39</v>
      </c>
    </row>
    <row r="170" spans="1:19">
      <c r="A170" s="2">
        <v>169</v>
      </c>
      <c r="B170" s="1" t="s">
        <v>834</v>
      </c>
      <c r="C170" s="1" t="s">
        <v>16</v>
      </c>
      <c r="D170" s="1" t="s">
        <v>89</v>
      </c>
      <c r="E170" s="1" t="s">
        <v>90</v>
      </c>
      <c r="F170" s="1" t="s">
        <v>19</v>
      </c>
      <c r="G170" s="3">
        <v>43900</v>
      </c>
      <c r="H170" s="1" t="s">
        <v>835</v>
      </c>
      <c r="I170" s="1" t="s">
        <v>836</v>
      </c>
      <c r="J170" s="1" t="s">
        <v>837</v>
      </c>
      <c r="K170" s="1" t="s">
        <v>94</v>
      </c>
      <c r="L170" s="1">
        <v>5.602254774159648E+16</v>
      </c>
      <c r="M170" s="1" t="s">
        <v>220</v>
      </c>
      <c r="N170" s="1">
        <v>3</v>
      </c>
      <c r="O170">
        <v>0</v>
      </c>
      <c r="P170" s="1" t="s">
        <v>836</v>
      </c>
      <c r="Q170" s="7" t="b">
        <f t="shared" si="2"/>
        <v>0</v>
      </c>
      <c r="R170" s="8">
        <f>IFERROR(VALUE(LEFT(J170,(SUM(LEN(J170)-LEN(SUBSTITUTE(J170,{"0";"1";"2";"3";"4";"5";"6";"7";"8";"9"},""))))+1)),0)</f>
        <v>1052.8599999999999</v>
      </c>
      <c r="S170" s="10">
        <v>1052.8599999999999</v>
      </c>
    </row>
    <row r="171" spans="1:19">
      <c r="A171" s="2">
        <v>170</v>
      </c>
      <c r="B171" s="1" t="s">
        <v>838</v>
      </c>
      <c r="C171" s="1" t="s">
        <v>16</v>
      </c>
      <c r="D171" s="1" t="s">
        <v>72</v>
      </c>
      <c r="E171" s="1" t="s">
        <v>73</v>
      </c>
      <c r="F171" s="1" t="s">
        <v>44</v>
      </c>
      <c r="G171" s="3">
        <v>43848</v>
      </c>
      <c r="H171" s="1" t="s">
        <v>839</v>
      </c>
      <c r="I171" s="1" t="s">
        <v>840</v>
      </c>
      <c r="J171" s="1" t="s">
        <v>841</v>
      </c>
      <c r="K171" s="1" t="s">
        <v>76</v>
      </c>
      <c r="L171" s="1">
        <v>3531726150000000</v>
      </c>
      <c r="M171" s="1" t="s">
        <v>63</v>
      </c>
      <c r="N171" s="1">
        <v>1</v>
      </c>
      <c r="O171">
        <v>0</v>
      </c>
      <c r="P171" s="1" t="s">
        <v>840</v>
      </c>
      <c r="Q171" s="7" t="b">
        <f t="shared" si="2"/>
        <v>0</v>
      </c>
      <c r="R171" s="8">
        <f>IFERROR(VALUE(LEFT(J171,(SUM(LEN(J171)-LEN(SUBSTITUTE(J171,{"0";"1";"2";"3";"4";"5";"6";"7";"8";"9"},""))))+1)),0)</f>
        <v>523.76</v>
      </c>
      <c r="S171" s="10">
        <v>523.76</v>
      </c>
    </row>
    <row r="172" spans="1:19">
      <c r="A172" s="2">
        <v>171</v>
      </c>
      <c r="B172" s="1" t="s">
        <v>842</v>
      </c>
      <c r="C172" s="1" t="s">
        <v>16</v>
      </c>
      <c r="D172" s="1" t="s">
        <v>65</v>
      </c>
      <c r="E172" s="1" t="s">
        <v>66</v>
      </c>
      <c r="F172" s="1" t="s">
        <v>44</v>
      </c>
      <c r="G172" s="3">
        <v>43954</v>
      </c>
      <c r="H172" s="1" t="s">
        <v>843</v>
      </c>
      <c r="I172" s="1" t="s">
        <v>844</v>
      </c>
      <c r="J172" s="1" t="s">
        <v>31</v>
      </c>
      <c r="K172" s="1" t="s">
        <v>70</v>
      </c>
      <c r="L172" s="1"/>
      <c r="M172" s="1" t="s">
        <v>31</v>
      </c>
      <c r="N172" s="1">
        <v>5</v>
      </c>
      <c r="O172">
        <v>0</v>
      </c>
      <c r="P172" s="1" t="s">
        <v>844</v>
      </c>
      <c r="Q172" s="7" t="b">
        <f t="shared" si="2"/>
        <v>0</v>
      </c>
      <c r="R172" s="8">
        <f>IFERROR(VALUE(LEFT(J172,(SUM(LEN(J172)-LEN(SUBSTITUTE(J172,{"0";"1";"2";"3";"4";"5";"6";"7";"8";"9"},""))))+1)),0)</f>
        <v>0</v>
      </c>
      <c r="S172" s="10" t="s">
        <v>31</v>
      </c>
    </row>
    <row r="173" spans="1:19">
      <c r="A173" s="2">
        <v>172</v>
      </c>
      <c r="B173" s="1" t="s">
        <v>845</v>
      </c>
      <c r="C173" s="1" t="s">
        <v>16</v>
      </c>
      <c r="D173" s="1" t="s">
        <v>846</v>
      </c>
      <c r="E173" s="1" t="s">
        <v>847</v>
      </c>
      <c r="F173" s="1" t="s">
        <v>44</v>
      </c>
      <c r="G173" s="3">
        <v>43927</v>
      </c>
      <c r="H173" s="1" t="s">
        <v>848</v>
      </c>
      <c r="I173" s="1" t="s">
        <v>849</v>
      </c>
      <c r="J173" s="1" t="s">
        <v>850</v>
      </c>
      <c r="K173" s="1" t="s">
        <v>62</v>
      </c>
      <c r="L173" s="1">
        <v>5380265701835991</v>
      </c>
      <c r="M173" s="1" t="s">
        <v>95</v>
      </c>
      <c r="N173" s="1">
        <v>4</v>
      </c>
      <c r="O173">
        <v>0</v>
      </c>
      <c r="P173" s="1" t="s">
        <v>849</v>
      </c>
      <c r="Q173" s="7" t="b">
        <f t="shared" si="2"/>
        <v>0</v>
      </c>
      <c r="R173" s="8">
        <f>IFERROR(VALUE(LEFT(J173,(SUM(LEN(J173)-LEN(SUBSTITUTE(J173,{"0";"1";"2";"3";"4";"5";"6";"7";"8";"9"},""))))+1)),0)</f>
        <v>1285.8900000000001</v>
      </c>
      <c r="S173" s="10">
        <v>1285.8900000000001</v>
      </c>
    </row>
    <row r="174" spans="1:19">
      <c r="A174" s="2">
        <v>173</v>
      </c>
      <c r="B174" s="1" t="s">
        <v>851</v>
      </c>
      <c r="C174" s="1" t="s">
        <v>26</v>
      </c>
      <c r="D174" s="1" t="s">
        <v>317</v>
      </c>
      <c r="E174" s="1" t="s">
        <v>318</v>
      </c>
      <c r="F174" s="1" t="s">
        <v>19</v>
      </c>
      <c r="G174" s="3">
        <v>43859</v>
      </c>
      <c r="H174" s="1" t="s">
        <v>852</v>
      </c>
      <c r="I174" s="1" t="s">
        <v>853</v>
      </c>
      <c r="J174" s="1" t="s">
        <v>31</v>
      </c>
      <c r="K174" s="1" t="s">
        <v>322</v>
      </c>
      <c r="L174" s="1"/>
      <c r="M174" s="1" t="s">
        <v>31</v>
      </c>
      <c r="N174" s="1">
        <v>1</v>
      </c>
      <c r="O174">
        <v>0</v>
      </c>
      <c r="P174" s="1" t="s">
        <v>853</v>
      </c>
      <c r="Q174" s="7" t="b">
        <f t="shared" si="2"/>
        <v>0</v>
      </c>
      <c r="R174" s="8">
        <f>IFERROR(VALUE(LEFT(J174,(SUM(LEN(J174)-LEN(SUBSTITUTE(J174,{"0";"1";"2";"3";"4";"5";"6";"7";"8";"9"},""))))+1)),0)</f>
        <v>0</v>
      </c>
      <c r="S174" s="10" t="s">
        <v>31</v>
      </c>
    </row>
    <row r="175" spans="1:19">
      <c r="A175" s="2">
        <v>174</v>
      </c>
      <c r="B175" s="1" t="s">
        <v>854</v>
      </c>
      <c r="C175" s="1" t="s">
        <v>26</v>
      </c>
      <c r="D175" s="1" t="s">
        <v>17</v>
      </c>
      <c r="E175" s="1" t="s">
        <v>18</v>
      </c>
      <c r="F175" s="1" t="s">
        <v>44</v>
      </c>
      <c r="G175" s="3">
        <v>43859</v>
      </c>
      <c r="H175" s="1" t="s">
        <v>855</v>
      </c>
      <c r="I175" s="1" t="s">
        <v>856</v>
      </c>
      <c r="J175" s="1" t="s">
        <v>857</v>
      </c>
      <c r="K175" s="1" t="s">
        <v>23</v>
      </c>
      <c r="L175" s="1">
        <v>3528503462916909</v>
      </c>
      <c r="M175" s="1" t="s">
        <v>63</v>
      </c>
      <c r="N175" s="1">
        <v>1</v>
      </c>
      <c r="O175">
        <v>0</v>
      </c>
      <c r="P175" s="1" t="s">
        <v>856</v>
      </c>
      <c r="Q175" s="7" t="b">
        <f t="shared" si="2"/>
        <v>0</v>
      </c>
      <c r="R175" s="8">
        <f>IFERROR(VALUE(LEFT(J175,(SUM(LEN(J175)-LEN(SUBSTITUTE(J175,{"0";"1";"2";"3";"4";"5";"6";"7";"8";"9"},""))))+1)),0)</f>
        <v>1004.14</v>
      </c>
      <c r="S175" s="10">
        <v>1004.14</v>
      </c>
    </row>
    <row r="176" spans="1:19">
      <c r="A176" s="2">
        <v>175</v>
      </c>
      <c r="B176" s="1" t="s">
        <v>858</v>
      </c>
      <c r="C176" s="1" t="s">
        <v>26</v>
      </c>
      <c r="D176" s="1" t="s">
        <v>859</v>
      </c>
      <c r="E176" s="1" t="s">
        <v>860</v>
      </c>
      <c r="F176" s="1" t="s">
        <v>19</v>
      </c>
      <c r="G176" s="3">
        <v>43887</v>
      </c>
      <c r="H176" s="1" t="s">
        <v>861</v>
      </c>
      <c r="I176" s="1" t="s">
        <v>862</v>
      </c>
      <c r="J176" s="1" t="s">
        <v>31</v>
      </c>
      <c r="K176" s="1" t="s">
        <v>863</v>
      </c>
      <c r="L176" s="1"/>
      <c r="M176" s="1" t="s">
        <v>31</v>
      </c>
      <c r="N176" s="1">
        <v>2</v>
      </c>
      <c r="O176">
        <v>0</v>
      </c>
      <c r="P176" s="1" t="s">
        <v>862</v>
      </c>
      <c r="Q176" s="7" t="b">
        <f t="shared" si="2"/>
        <v>0</v>
      </c>
      <c r="R176" s="8">
        <f>IFERROR(VALUE(LEFT(J176,(SUM(LEN(J176)-LEN(SUBSTITUTE(J176,{"0";"1";"2";"3";"4";"5";"6";"7";"8";"9"},""))))+1)),0)</f>
        <v>0</v>
      </c>
      <c r="S176" s="10" t="s">
        <v>31</v>
      </c>
    </row>
    <row r="177" spans="1:19">
      <c r="A177" s="2">
        <v>176</v>
      </c>
      <c r="B177" s="1" t="s">
        <v>864</v>
      </c>
      <c r="C177" s="1" t="s">
        <v>16</v>
      </c>
      <c r="D177" s="1" t="s">
        <v>0</v>
      </c>
      <c r="E177" s="1" t="s">
        <v>144</v>
      </c>
      <c r="F177" s="1" t="s">
        <v>19</v>
      </c>
      <c r="G177" s="3">
        <v>43861</v>
      </c>
      <c r="H177" s="1" t="s">
        <v>865</v>
      </c>
      <c r="I177" s="1" t="s">
        <v>866</v>
      </c>
      <c r="J177" s="1" t="s">
        <v>31</v>
      </c>
      <c r="K177" s="1" t="s">
        <v>147</v>
      </c>
      <c r="L177" s="1"/>
      <c r="M177" s="1" t="s">
        <v>31</v>
      </c>
      <c r="N177" s="1">
        <v>1</v>
      </c>
      <c r="O177">
        <v>0</v>
      </c>
      <c r="P177" s="1" t="s">
        <v>866</v>
      </c>
      <c r="Q177" s="7" t="b">
        <f t="shared" si="2"/>
        <v>0</v>
      </c>
      <c r="R177" s="8">
        <f>IFERROR(VALUE(LEFT(J177,(SUM(LEN(J177)-LEN(SUBSTITUTE(J177,{"0";"1";"2";"3";"4";"5";"6";"7";"8";"9"},""))))+1)),0)</f>
        <v>0</v>
      </c>
      <c r="S177" s="10" t="s">
        <v>31</v>
      </c>
    </row>
    <row r="178" spans="1:19">
      <c r="A178" s="2">
        <v>177</v>
      </c>
      <c r="B178" s="1" t="s">
        <v>867</v>
      </c>
      <c r="C178" s="1" t="s">
        <v>26</v>
      </c>
      <c r="D178" s="1" t="s">
        <v>17</v>
      </c>
      <c r="E178" s="1" t="s">
        <v>18</v>
      </c>
      <c r="F178" s="1" t="s">
        <v>19</v>
      </c>
      <c r="G178" s="3">
        <v>44029</v>
      </c>
      <c r="H178" s="1" t="s">
        <v>868</v>
      </c>
      <c r="I178" s="1" t="s">
        <v>869</v>
      </c>
      <c r="J178" s="1" t="s">
        <v>870</v>
      </c>
      <c r="K178" s="1" t="s">
        <v>23</v>
      </c>
      <c r="L178" s="1">
        <v>374283224090761</v>
      </c>
      <c r="M178" s="1" t="s">
        <v>341</v>
      </c>
      <c r="N178" s="1">
        <v>7</v>
      </c>
      <c r="O178">
        <v>0</v>
      </c>
      <c r="P178" s="1" t="s">
        <v>869</v>
      </c>
      <c r="Q178" s="7" t="b">
        <f t="shared" si="2"/>
        <v>0</v>
      </c>
      <c r="R178" s="8">
        <f>IFERROR(VALUE(LEFT(J178,(SUM(LEN(J178)-LEN(SUBSTITUTE(J178,{"0";"1";"2";"3";"4";"5";"6";"7";"8";"9"},""))))+1)),0)</f>
        <v>2533.2399999999998</v>
      </c>
      <c r="S178" s="10">
        <v>2533.2399999999998</v>
      </c>
    </row>
    <row r="179" spans="1:19">
      <c r="A179" s="2">
        <v>178</v>
      </c>
      <c r="B179" s="1" t="s">
        <v>871</v>
      </c>
      <c r="C179" s="1" t="s">
        <v>26</v>
      </c>
      <c r="D179" s="1" t="s">
        <v>872</v>
      </c>
      <c r="E179" s="1" t="s">
        <v>873</v>
      </c>
      <c r="F179" s="1" t="s">
        <v>44</v>
      </c>
      <c r="G179" s="3">
        <v>44147</v>
      </c>
      <c r="H179" s="1" t="s">
        <v>874</v>
      </c>
      <c r="I179" s="1" t="s">
        <v>875</v>
      </c>
      <c r="J179" s="1" t="s">
        <v>876</v>
      </c>
      <c r="K179" s="1" t="s">
        <v>877</v>
      </c>
      <c r="L179" s="1">
        <v>6.709880675840224E+16</v>
      </c>
      <c r="M179" s="1" t="s">
        <v>287</v>
      </c>
      <c r="N179" s="1">
        <v>11</v>
      </c>
      <c r="O179">
        <v>0</v>
      </c>
      <c r="P179" s="1" t="s">
        <v>875</v>
      </c>
      <c r="Q179" s="7" t="b">
        <f t="shared" si="2"/>
        <v>0</v>
      </c>
      <c r="R179" s="8">
        <f>IFERROR(VALUE(LEFT(J179,(SUM(LEN(J179)-LEN(SUBSTITUTE(J179,{"0";"1";"2";"3";"4";"5";"6";"7";"8";"9"},""))))+1)),0)</f>
        <v>1926.87</v>
      </c>
      <c r="S179" s="10">
        <v>1926.87</v>
      </c>
    </row>
    <row r="180" spans="1:19">
      <c r="A180" s="2">
        <v>179</v>
      </c>
      <c r="B180" s="1" t="s">
        <v>878</v>
      </c>
      <c r="C180" s="1" t="s">
        <v>16</v>
      </c>
      <c r="D180" s="1" t="s">
        <v>879</v>
      </c>
      <c r="E180" s="1" t="s">
        <v>880</v>
      </c>
      <c r="F180" s="1" t="s">
        <v>44</v>
      </c>
      <c r="G180" s="3">
        <v>43926</v>
      </c>
      <c r="H180" s="1" t="s">
        <v>881</v>
      </c>
      <c r="I180" s="1" t="s">
        <v>882</v>
      </c>
      <c r="J180" s="1" t="s">
        <v>883</v>
      </c>
      <c r="K180" s="1" t="s">
        <v>884</v>
      </c>
      <c r="L180" s="1">
        <v>3542994945682428</v>
      </c>
      <c r="M180" s="1" t="s">
        <v>63</v>
      </c>
      <c r="N180" s="1">
        <v>4</v>
      </c>
      <c r="O180">
        <v>0</v>
      </c>
      <c r="P180" s="1" t="s">
        <v>882</v>
      </c>
      <c r="Q180" s="7" t="b">
        <f t="shared" si="2"/>
        <v>0</v>
      </c>
      <c r="R180" s="8">
        <f>IFERROR(VALUE(LEFT(J180,(SUM(LEN(J180)-LEN(SUBSTITUTE(J180,{"0";"1";"2";"3";"4";"5";"6";"7";"8";"9"},""))))+1)),0)</f>
        <v>1692.51</v>
      </c>
      <c r="S180" s="10">
        <v>1692.51</v>
      </c>
    </row>
    <row r="181" spans="1:19">
      <c r="A181" s="2">
        <v>180</v>
      </c>
      <c r="B181" s="1" t="s">
        <v>885</v>
      </c>
      <c r="C181" s="1" t="s">
        <v>26</v>
      </c>
      <c r="D181" s="1" t="s">
        <v>0</v>
      </c>
      <c r="E181" s="1" t="s">
        <v>144</v>
      </c>
      <c r="F181" s="1" t="s">
        <v>19</v>
      </c>
      <c r="G181" s="3">
        <v>43840</v>
      </c>
      <c r="H181" s="1" t="s">
        <v>886</v>
      </c>
      <c r="I181" s="1" t="s">
        <v>887</v>
      </c>
      <c r="J181" s="1" t="s">
        <v>888</v>
      </c>
      <c r="K181" s="1" t="s">
        <v>147</v>
      </c>
      <c r="L181" s="1">
        <v>201913467030517</v>
      </c>
      <c r="M181" s="1" t="s">
        <v>40</v>
      </c>
      <c r="N181" s="1">
        <v>1</v>
      </c>
      <c r="O181">
        <v>0</v>
      </c>
      <c r="P181" s="1" t="s">
        <v>887</v>
      </c>
      <c r="Q181" s="7" t="b">
        <f t="shared" si="2"/>
        <v>0</v>
      </c>
      <c r="R181" s="8">
        <f>IFERROR(VALUE(LEFT(J181,(SUM(LEN(J181)-LEN(SUBSTITUTE(J181,{"0";"1";"2";"3";"4";"5";"6";"7";"8";"9"},""))))+1)),0)</f>
        <v>1418.79</v>
      </c>
      <c r="S181" s="10">
        <v>1418.79</v>
      </c>
    </row>
    <row r="182" spans="1:19">
      <c r="A182" s="2">
        <v>181</v>
      </c>
      <c r="B182" s="1" t="s">
        <v>889</v>
      </c>
      <c r="C182" s="1" t="s">
        <v>16</v>
      </c>
      <c r="D182" s="1" t="s">
        <v>17</v>
      </c>
      <c r="E182" s="1" t="s">
        <v>18</v>
      </c>
      <c r="F182" s="1" t="s">
        <v>19</v>
      </c>
      <c r="G182" s="3">
        <v>44000</v>
      </c>
      <c r="H182" s="1" t="s">
        <v>890</v>
      </c>
      <c r="I182" s="1" t="s">
        <v>891</v>
      </c>
      <c r="J182" s="1" t="s">
        <v>31</v>
      </c>
      <c r="K182" s="1" t="s">
        <v>23</v>
      </c>
      <c r="L182" s="1"/>
      <c r="M182" s="1" t="s">
        <v>31</v>
      </c>
      <c r="N182" s="1">
        <v>6</v>
      </c>
      <c r="O182">
        <v>0</v>
      </c>
      <c r="P182" s="1" t="s">
        <v>891</v>
      </c>
      <c r="Q182" s="7" t="b">
        <f t="shared" si="2"/>
        <v>0</v>
      </c>
      <c r="R182" s="8">
        <f>IFERROR(VALUE(LEFT(J182,(SUM(LEN(J182)-LEN(SUBSTITUTE(J182,{"0";"1";"2";"3";"4";"5";"6";"7";"8";"9"},""))))+1)),0)</f>
        <v>0</v>
      </c>
      <c r="S182" s="10" t="s">
        <v>31</v>
      </c>
    </row>
    <row r="183" spans="1:19">
      <c r="A183" s="2">
        <v>182</v>
      </c>
      <c r="B183" s="1" t="s">
        <v>892</v>
      </c>
      <c r="C183" s="1" t="s">
        <v>16</v>
      </c>
      <c r="D183" s="1" t="s">
        <v>317</v>
      </c>
      <c r="E183" s="1" t="s">
        <v>318</v>
      </c>
      <c r="F183" s="1" t="s">
        <v>19</v>
      </c>
      <c r="G183" s="3">
        <v>43930</v>
      </c>
      <c r="H183" s="1" t="s">
        <v>893</v>
      </c>
      <c r="I183" s="1" t="s">
        <v>894</v>
      </c>
      <c r="J183" s="1" t="s">
        <v>895</v>
      </c>
      <c r="K183" s="1" t="s">
        <v>322</v>
      </c>
      <c r="L183" s="1">
        <v>3548915844194508</v>
      </c>
      <c r="M183" s="1" t="s">
        <v>63</v>
      </c>
      <c r="N183" s="1">
        <v>4</v>
      </c>
      <c r="O183">
        <v>0</v>
      </c>
      <c r="P183" s="1" t="s">
        <v>894</v>
      </c>
      <c r="Q183" s="7" t="b">
        <f t="shared" si="2"/>
        <v>0</v>
      </c>
      <c r="R183" s="8">
        <f>IFERROR(VALUE(LEFT(J183,(SUM(LEN(J183)-LEN(SUBSTITUTE(J183,{"0";"1";"2";"3";"4";"5";"6";"7";"8";"9"},""))))+1)),0)</f>
        <v>2225.94</v>
      </c>
      <c r="S183" s="10">
        <v>2225.94</v>
      </c>
    </row>
    <row r="184" spans="1:19">
      <c r="A184" s="2">
        <v>183</v>
      </c>
      <c r="B184" s="1" t="s">
        <v>896</v>
      </c>
      <c r="C184" s="1" t="s">
        <v>16</v>
      </c>
      <c r="D184" s="1" t="s">
        <v>184</v>
      </c>
      <c r="E184" s="1" t="s">
        <v>185</v>
      </c>
      <c r="F184" s="1" t="s">
        <v>44</v>
      </c>
      <c r="G184" s="3">
        <v>44100</v>
      </c>
      <c r="H184" s="1" t="s">
        <v>897</v>
      </c>
      <c r="I184" s="1" t="s">
        <v>898</v>
      </c>
      <c r="J184" s="1" t="s">
        <v>31</v>
      </c>
      <c r="K184" s="1" t="s">
        <v>188</v>
      </c>
      <c r="L184" s="1"/>
      <c r="M184" s="1" t="s">
        <v>31</v>
      </c>
      <c r="N184" s="1">
        <v>9</v>
      </c>
      <c r="O184">
        <v>0</v>
      </c>
      <c r="P184" s="1" t="s">
        <v>898</v>
      </c>
      <c r="Q184" s="7" t="b">
        <f t="shared" si="2"/>
        <v>0</v>
      </c>
      <c r="R184" s="8">
        <f>IFERROR(VALUE(LEFT(J184,(SUM(LEN(J184)-LEN(SUBSTITUTE(J184,{"0";"1";"2";"3";"4";"5";"6";"7";"8";"9"},""))))+1)),0)</f>
        <v>0</v>
      </c>
      <c r="S184" s="10" t="s">
        <v>31</v>
      </c>
    </row>
    <row r="185" spans="1:19">
      <c r="A185" s="2">
        <v>184</v>
      </c>
      <c r="B185" s="1" t="s">
        <v>899</v>
      </c>
      <c r="C185" s="1" t="s">
        <v>16</v>
      </c>
      <c r="D185" s="1" t="s">
        <v>101</v>
      </c>
      <c r="E185" s="1" t="s">
        <v>102</v>
      </c>
      <c r="F185" s="1" t="s">
        <v>19</v>
      </c>
      <c r="G185" s="3">
        <v>44004</v>
      </c>
      <c r="H185" s="1" t="s">
        <v>900</v>
      </c>
      <c r="I185" s="1" t="s">
        <v>901</v>
      </c>
      <c r="J185" s="1" t="s">
        <v>902</v>
      </c>
      <c r="K185" s="1" t="s">
        <v>106</v>
      </c>
      <c r="L185" s="1">
        <v>36046097147129</v>
      </c>
      <c r="M185" s="1" t="s">
        <v>441</v>
      </c>
      <c r="N185" s="1">
        <v>6</v>
      </c>
      <c r="O185">
        <v>0</v>
      </c>
      <c r="P185" s="1" t="s">
        <v>901</v>
      </c>
      <c r="Q185" s="7" t="b">
        <f t="shared" si="2"/>
        <v>0</v>
      </c>
      <c r="R185" s="8">
        <f>IFERROR(VALUE(LEFT(J185,(SUM(LEN(J185)-LEN(SUBSTITUTE(J185,{"0";"1";"2";"3";"4";"5";"6";"7";"8";"9"},""))))+1)),0)</f>
        <v>3860.1</v>
      </c>
      <c r="S185" s="10">
        <v>3860.1</v>
      </c>
    </row>
    <row r="186" spans="1:19">
      <c r="A186" s="2">
        <v>185</v>
      </c>
      <c r="B186" s="1" t="s">
        <v>903</v>
      </c>
      <c r="C186" s="1" t="s">
        <v>26</v>
      </c>
      <c r="D186" s="1" t="s">
        <v>101</v>
      </c>
      <c r="E186" s="1" t="s">
        <v>102</v>
      </c>
      <c r="F186" s="1" t="s">
        <v>44</v>
      </c>
      <c r="G186" s="3">
        <v>44136</v>
      </c>
      <c r="H186" s="1" t="s">
        <v>904</v>
      </c>
      <c r="I186" s="1" t="s">
        <v>905</v>
      </c>
      <c r="J186" s="1" t="s">
        <v>906</v>
      </c>
      <c r="K186" s="1" t="s">
        <v>106</v>
      </c>
      <c r="L186" s="1">
        <v>5048371668477431</v>
      </c>
      <c r="M186" s="1" t="s">
        <v>95</v>
      </c>
      <c r="N186" s="1">
        <v>11</v>
      </c>
      <c r="O186">
        <v>0</v>
      </c>
      <c r="P186" s="1" t="s">
        <v>905</v>
      </c>
      <c r="Q186" s="7" t="b">
        <f t="shared" si="2"/>
        <v>0</v>
      </c>
      <c r="R186" s="8">
        <f>IFERROR(VALUE(LEFT(J186,(SUM(LEN(J186)-LEN(SUBSTITUTE(J186,{"0";"1";"2";"3";"4";"5";"6";"7";"8";"9"},""))))+1)),0)</f>
        <v>1774</v>
      </c>
      <c r="S186" s="10">
        <v>1774</v>
      </c>
    </row>
    <row r="187" spans="1:19">
      <c r="A187" s="2">
        <v>186</v>
      </c>
      <c r="B187" s="1" t="s">
        <v>907</v>
      </c>
      <c r="C187" s="1" t="s">
        <v>26</v>
      </c>
      <c r="D187" s="1" t="s">
        <v>222</v>
      </c>
      <c r="E187" s="1" t="s">
        <v>223</v>
      </c>
      <c r="F187" s="1" t="s">
        <v>44</v>
      </c>
      <c r="G187" s="3">
        <v>43916</v>
      </c>
      <c r="H187" s="1" t="s">
        <v>908</v>
      </c>
      <c r="I187" s="1" t="s">
        <v>909</v>
      </c>
      <c r="J187" s="1" t="s">
        <v>910</v>
      </c>
      <c r="K187" s="1" t="s">
        <v>226</v>
      </c>
      <c r="L187" s="1">
        <v>5.6418205900966441E+18</v>
      </c>
      <c r="M187" s="1" t="s">
        <v>49</v>
      </c>
      <c r="N187" s="1">
        <v>3</v>
      </c>
      <c r="O187">
        <v>0</v>
      </c>
      <c r="P187" s="1" t="s">
        <v>909</v>
      </c>
      <c r="Q187" s="7" t="b">
        <f t="shared" si="2"/>
        <v>0</v>
      </c>
      <c r="R187" s="8">
        <f>IFERROR(VALUE(LEFT(J187,(SUM(LEN(J187)-LEN(SUBSTITUTE(J187,{"0";"1";"2";"3";"4";"5";"6";"7";"8";"9"},""))))+1)),0)</f>
        <v>458.28</v>
      </c>
      <c r="S187" s="10">
        <v>458.28</v>
      </c>
    </row>
    <row r="188" spans="1:19">
      <c r="A188" s="2">
        <v>187</v>
      </c>
      <c r="B188" s="1" t="s">
        <v>911</v>
      </c>
      <c r="C188" s="1" t="s">
        <v>16</v>
      </c>
      <c r="D188" s="1" t="s">
        <v>468</v>
      </c>
      <c r="E188" s="1" t="s">
        <v>469</v>
      </c>
      <c r="F188" s="1" t="s">
        <v>19</v>
      </c>
      <c r="G188" s="3">
        <v>43956</v>
      </c>
      <c r="H188" s="1" t="s">
        <v>912</v>
      </c>
      <c r="I188" s="1" t="s">
        <v>913</v>
      </c>
      <c r="J188" s="1" t="s">
        <v>31</v>
      </c>
      <c r="K188" s="1" t="s">
        <v>473</v>
      </c>
      <c r="L188" s="1"/>
      <c r="M188" s="1" t="s">
        <v>31</v>
      </c>
      <c r="N188" s="1">
        <v>5</v>
      </c>
      <c r="O188">
        <v>0</v>
      </c>
      <c r="P188" s="1" t="s">
        <v>913</v>
      </c>
      <c r="Q188" s="7" t="b">
        <f t="shared" si="2"/>
        <v>0</v>
      </c>
      <c r="R188" s="8">
        <f>IFERROR(VALUE(LEFT(J188,(SUM(LEN(J188)-LEN(SUBSTITUTE(J188,{"0";"1";"2";"3";"4";"5";"6";"7";"8";"9"},""))))+1)),0)</f>
        <v>0</v>
      </c>
      <c r="S188" s="10" t="s">
        <v>31</v>
      </c>
    </row>
    <row r="189" spans="1:19">
      <c r="A189" s="2">
        <v>188</v>
      </c>
      <c r="B189" s="1" t="s">
        <v>914</v>
      </c>
      <c r="C189" s="1" t="s">
        <v>16</v>
      </c>
      <c r="D189" s="1" t="s">
        <v>317</v>
      </c>
      <c r="E189" s="1" t="s">
        <v>318</v>
      </c>
      <c r="F189" s="1" t="s">
        <v>44</v>
      </c>
      <c r="G189" s="3">
        <v>43991</v>
      </c>
      <c r="H189" s="1" t="s">
        <v>915</v>
      </c>
      <c r="I189" s="1" t="s">
        <v>916</v>
      </c>
      <c r="J189" s="1" t="s">
        <v>31</v>
      </c>
      <c r="K189" s="1" t="s">
        <v>322</v>
      </c>
      <c r="L189" s="1"/>
      <c r="M189" s="1" t="s">
        <v>31</v>
      </c>
      <c r="N189" s="1">
        <v>6</v>
      </c>
      <c r="O189">
        <v>0</v>
      </c>
      <c r="P189" s="1" t="s">
        <v>916</v>
      </c>
      <c r="Q189" s="7" t="b">
        <f t="shared" si="2"/>
        <v>0</v>
      </c>
      <c r="R189" s="8">
        <f>IFERROR(VALUE(LEFT(J189,(SUM(LEN(J189)-LEN(SUBSTITUTE(J189,{"0";"1";"2";"3";"4";"5";"6";"7";"8";"9"},""))))+1)),0)</f>
        <v>0</v>
      </c>
      <c r="S189" s="10" t="s">
        <v>31</v>
      </c>
    </row>
    <row r="190" spans="1:19">
      <c r="A190" s="2">
        <v>189</v>
      </c>
      <c r="B190" s="1" t="s">
        <v>917</v>
      </c>
      <c r="C190" s="1" t="s">
        <v>16</v>
      </c>
      <c r="D190" s="1" t="s">
        <v>918</v>
      </c>
      <c r="E190" s="1" t="s">
        <v>919</v>
      </c>
      <c r="F190" s="1" t="s">
        <v>44</v>
      </c>
      <c r="G190" s="3">
        <v>43999</v>
      </c>
      <c r="H190" s="1" t="s">
        <v>920</v>
      </c>
      <c r="I190" s="1" t="s">
        <v>921</v>
      </c>
      <c r="J190" s="1" t="s">
        <v>922</v>
      </c>
      <c r="K190" s="1" t="s">
        <v>923</v>
      </c>
      <c r="L190" s="1">
        <v>3535419017028499</v>
      </c>
      <c r="M190" s="1" t="s">
        <v>63</v>
      </c>
      <c r="N190" s="1">
        <v>6</v>
      </c>
      <c r="O190">
        <v>0</v>
      </c>
      <c r="P190" s="1" t="s">
        <v>921</v>
      </c>
      <c r="Q190" s="7" t="b">
        <f t="shared" si="2"/>
        <v>0</v>
      </c>
      <c r="R190" s="8">
        <f>IFERROR(VALUE(LEFT(J190,(SUM(LEN(J190)-LEN(SUBSTITUTE(J190,{"0";"1";"2";"3";"4";"5";"6";"7";"8";"9"},""))))+1)),0)</f>
        <v>3187.31</v>
      </c>
      <c r="S190" s="10">
        <v>3187.31</v>
      </c>
    </row>
    <row r="191" spans="1:19">
      <c r="A191" s="2">
        <v>190</v>
      </c>
      <c r="B191" s="1" t="s">
        <v>924</v>
      </c>
      <c r="C191" s="1" t="s">
        <v>26</v>
      </c>
      <c r="D191" s="1" t="s">
        <v>0</v>
      </c>
      <c r="E191" s="1" t="s">
        <v>144</v>
      </c>
      <c r="F191" s="1" t="s">
        <v>44</v>
      </c>
      <c r="G191" s="3">
        <v>44139</v>
      </c>
      <c r="H191" s="1" t="s">
        <v>925</v>
      </c>
      <c r="I191" s="1" t="s">
        <v>926</v>
      </c>
      <c r="J191" s="1" t="s">
        <v>31</v>
      </c>
      <c r="K191" s="1" t="s">
        <v>147</v>
      </c>
      <c r="L191" s="1"/>
      <c r="M191" s="1" t="s">
        <v>31</v>
      </c>
      <c r="N191" s="1">
        <v>11</v>
      </c>
      <c r="O191">
        <v>0</v>
      </c>
      <c r="P191" s="1" t="s">
        <v>926</v>
      </c>
      <c r="Q191" s="7" t="b">
        <f t="shared" si="2"/>
        <v>0</v>
      </c>
      <c r="R191" s="8">
        <f>IFERROR(VALUE(LEFT(J191,(SUM(LEN(J191)-LEN(SUBSTITUTE(J191,{"0";"1";"2";"3";"4";"5";"6";"7";"8";"9"},""))))+1)),0)</f>
        <v>0</v>
      </c>
      <c r="S191" s="10" t="s">
        <v>31</v>
      </c>
    </row>
    <row r="192" spans="1:19">
      <c r="A192" s="2">
        <v>191</v>
      </c>
      <c r="B192" s="1" t="s">
        <v>927</v>
      </c>
      <c r="C192" s="1" t="s">
        <v>26</v>
      </c>
      <c r="D192" s="1" t="s">
        <v>391</v>
      </c>
      <c r="E192" s="1" t="s">
        <v>392</v>
      </c>
      <c r="F192" s="1" t="s">
        <v>19</v>
      </c>
      <c r="G192" s="3">
        <v>44135</v>
      </c>
      <c r="H192" s="1" t="s">
        <v>928</v>
      </c>
      <c r="I192" s="1" t="s">
        <v>929</v>
      </c>
      <c r="J192" s="1" t="s">
        <v>31</v>
      </c>
      <c r="K192" s="1" t="s">
        <v>395</v>
      </c>
      <c r="L192" s="1"/>
      <c r="M192" s="1" t="s">
        <v>31</v>
      </c>
      <c r="N192" s="1">
        <v>10</v>
      </c>
      <c r="O192">
        <v>0</v>
      </c>
      <c r="P192" s="1" t="s">
        <v>929</v>
      </c>
      <c r="Q192" s="7" t="b">
        <f t="shared" si="2"/>
        <v>0</v>
      </c>
      <c r="R192" s="8">
        <f>IFERROR(VALUE(LEFT(J192,(SUM(LEN(J192)-LEN(SUBSTITUTE(J192,{"0";"1";"2";"3";"4";"5";"6";"7";"8";"9"},""))))+1)),0)</f>
        <v>0</v>
      </c>
      <c r="S192" s="10" t="s">
        <v>31</v>
      </c>
    </row>
    <row r="193" spans="1:19">
      <c r="A193" s="2">
        <v>192</v>
      </c>
      <c r="B193" s="1" t="s">
        <v>930</v>
      </c>
      <c r="C193" s="1" t="s">
        <v>16</v>
      </c>
      <c r="D193" s="1" t="s">
        <v>931</v>
      </c>
      <c r="E193" s="1" t="s">
        <v>932</v>
      </c>
      <c r="F193" s="1" t="s">
        <v>44</v>
      </c>
      <c r="G193" s="3">
        <v>43929</v>
      </c>
      <c r="H193" s="1" t="s">
        <v>933</v>
      </c>
      <c r="I193" s="1" t="s">
        <v>934</v>
      </c>
      <c r="J193" s="1" t="s">
        <v>935</v>
      </c>
      <c r="K193" s="1" t="s">
        <v>936</v>
      </c>
      <c r="L193" s="1">
        <v>5272799125217445</v>
      </c>
      <c r="M193" s="1" t="s">
        <v>95</v>
      </c>
      <c r="N193" s="1">
        <v>4</v>
      </c>
      <c r="O193">
        <v>0</v>
      </c>
      <c r="P193" s="1" t="s">
        <v>934</v>
      </c>
      <c r="Q193" s="7" t="b">
        <f t="shared" si="2"/>
        <v>0</v>
      </c>
      <c r="R193" s="8">
        <f>IFERROR(VALUE(LEFT(J193,(SUM(LEN(J193)-LEN(SUBSTITUTE(J193,{"0";"1";"2";"3";"4";"5";"6";"7";"8";"9"},""))))+1)),0)</f>
        <v>3469.12</v>
      </c>
      <c r="S193" s="10">
        <v>3469.12</v>
      </c>
    </row>
    <row r="194" spans="1:19">
      <c r="A194" s="2">
        <v>193</v>
      </c>
      <c r="B194" s="1" t="s">
        <v>937</v>
      </c>
      <c r="C194" s="1" t="s">
        <v>26</v>
      </c>
      <c r="D194" s="1" t="s">
        <v>938</v>
      </c>
      <c r="E194" s="1" t="s">
        <v>939</v>
      </c>
      <c r="F194" s="1" t="s">
        <v>19</v>
      </c>
      <c r="G194" s="3">
        <v>44042</v>
      </c>
      <c r="H194" s="1" t="s">
        <v>940</v>
      </c>
      <c r="I194" s="1" t="s">
        <v>941</v>
      </c>
      <c r="J194" s="1" t="s">
        <v>31</v>
      </c>
      <c r="K194" s="1" t="s">
        <v>942</v>
      </c>
      <c r="L194" s="1"/>
      <c r="M194" s="1" t="s">
        <v>31</v>
      </c>
      <c r="N194" s="1">
        <v>7</v>
      </c>
      <c r="O194">
        <v>0</v>
      </c>
      <c r="P194" s="1" t="s">
        <v>941</v>
      </c>
      <c r="Q194" s="7" t="b">
        <f t="shared" ref="Q194:Q257" si="3">ISNUMBER(SEARCH("google",RIGHT(P194,LEN(P194)-FIND("@",P194))))</f>
        <v>0</v>
      </c>
      <c r="R194" s="8">
        <f>IFERROR(VALUE(LEFT(J194,(SUM(LEN(J194)-LEN(SUBSTITUTE(J194,{"0";"1";"2";"3";"4";"5";"6";"7";"8";"9"},""))))+1)),0)</f>
        <v>0</v>
      </c>
      <c r="S194" s="10" t="s">
        <v>31</v>
      </c>
    </row>
    <row r="195" spans="1:19">
      <c r="A195" s="2">
        <v>194</v>
      </c>
      <c r="B195" s="1" t="s">
        <v>943</v>
      </c>
      <c r="C195" s="1" t="s">
        <v>26</v>
      </c>
      <c r="D195" s="1" t="s">
        <v>65</v>
      </c>
      <c r="E195" s="1" t="s">
        <v>66</v>
      </c>
      <c r="F195" s="1" t="s">
        <v>44</v>
      </c>
      <c r="G195" s="3">
        <v>44101</v>
      </c>
      <c r="H195" s="1" t="s">
        <v>944</v>
      </c>
      <c r="I195" s="1" t="s">
        <v>945</v>
      </c>
      <c r="J195" s="1" t="s">
        <v>946</v>
      </c>
      <c r="K195" s="1" t="s">
        <v>70</v>
      </c>
      <c r="L195" s="1">
        <v>3538254060295514</v>
      </c>
      <c r="M195" s="1" t="s">
        <v>63</v>
      </c>
      <c r="N195" s="1">
        <v>9</v>
      </c>
      <c r="O195">
        <v>0</v>
      </c>
      <c r="P195" s="1" t="s">
        <v>945</v>
      </c>
      <c r="Q195" s="7" t="b">
        <f t="shared" si="3"/>
        <v>0</v>
      </c>
      <c r="R195" s="8">
        <f>IFERROR(VALUE(LEFT(J195,(SUM(LEN(J195)-LEN(SUBSTITUTE(J195,{"0";"1";"2";"3";"4";"5";"6";"7";"8";"9"},""))))+1)),0)</f>
        <v>3777.76</v>
      </c>
      <c r="S195" s="10">
        <v>3777.76</v>
      </c>
    </row>
    <row r="196" spans="1:19">
      <c r="A196" s="2">
        <v>195</v>
      </c>
      <c r="B196" s="1" t="s">
        <v>947</v>
      </c>
      <c r="C196" s="1" t="s">
        <v>26</v>
      </c>
      <c r="D196" s="1" t="s">
        <v>0</v>
      </c>
      <c r="E196" s="1" t="s">
        <v>144</v>
      </c>
      <c r="F196" s="1" t="s">
        <v>44</v>
      </c>
      <c r="G196" s="3">
        <v>43840</v>
      </c>
      <c r="H196" s="1" t="s">
        <v>948</v>
      </c>
      <c r="I196" s="1" t="s">
        <v>949</v>
      </c>
      <c r="J196" s="1" t="s">
        <v>950</v>
      </c>
      <c r="K196" s="1" t="s">
        <v>147</v>
      </c>
      <c r="L196" s="1">
        <v>5602238542341398</v>
      </c>
      <c r="M196" s="1" t="s">
        <v>124</v>
      </c>
      <c r="N196" s="1">
        <v>1</v>
      </c>
      <c r="O196">
        <v>0</v>
      </c>
      <c r="P196" s="1" t="s">
        <v>949</v>
      </c>
      <c r="Q196" s="7" t="b">
        <f t="shared" si="3"/>
        <v>0</v>
      </c>
      <c r="R196" s="8">
        <f>IFERROR(VALUE(LEFT(J196,(SUM(LEN(J196)-LEN(SUBSTITUTE(J196,{"0";"1";"2";"3";"4";"5";"6";"7";"8";"9"},""))))+1)),0)</f>
        <v>2949.08</v>
      </c>
      <c r="S196" s="10">
        <v>2949.08</v>
      </c>
    </row>
    <row r="197" spans="1:19">
      <c r="A197" s="2">
        <v>196</v>
      </c>
      <c r="B197" s="1" t="s">
        <v>951</v>
      </c>
      <c r="C197" s="1" t="s">
        <v>16</v>
      </c>
      <c r="D197" s="1" t="s">
        <v>17</v>
      </c>
      <c r="E197" s="1" t="s">
        <v>18</v>
      </c>
      <c r="F197" s="1" t="s">
        <v>19</v>
      </c>
      <c r="G197" s="3">
        <v>44156</v>
      </c>
      <c r="H197" s="1" t="s">
        <v>952</v>
      </c>
      <c r="I197" s="1" t="s">
        <v>953</v>
      </c>
      <c r="J197" s="1" t="s">
        <v>954</v>
      </c>
      <c r="K197" s="1" t="s">
        <v>23</v>
      </c>
      <c r="L197" s="1">
        <v>3534241356234434</v>
      </c>
      <c r="M197" s="1" t="s">
        <v>63</v>
      </c>
      <c r="N197" s="1">
        <v>11</v>
      </c>
      <c r="O197">
        <v>0</v>
      </c>
      <c r="P197" s="1" t="s">
        <v>953</v>
      </c>
      <c r="Q197" s="7" t="b">
        <f t="shared" si="3"/>
        <v>0</v>
      </c>
      <c r="R197" s="8">
        <f>IFERROR(VALUE(LEFT(J197,(SUM(LEN(J197)-LEN(SUBSTITUTE(J197,{"0";"1";"2";"3";"4";"5";"6";"7";"8";"9"},""))))+1)),0)</f>
        <v>1805.33</v>
      </c>
      <c r="S197" s="10">
        <v>1805.33</v>
      </c>
    </row>
    <row r="198" spans="1:19">
      <c r="A198" s="2">
        <v>197</v>
      </c>
      <c r="B198" s="1" t="s">
        <v>955</v>
      </c>
      <c r="C198" s="1" t="s">
        <v>16</v>
      </c>
      <c r="D198" s="1" t="s">
        <v>17</v>
      </c>
      <c r="E198" s="1" t="s">
        <v>18</v>
      </c>
      <c r="F198" s="1" t="s">
        <v>44</v>
      </c>
      <c r="G198" s="3">
        <v>44110</v>
      </c>
      <c r="H198" s="1" t="s">
        <v>956</v>
      </c>
      <c r="I198" s="1" t="s">
        <v>957</v>
      </c>
      <c r="J198" s="1" t="s">
        <v>31</v>
      </c>
      <c r="K198" s="1" t="s">
        <v>23</v>
      </c>
      <c r="L198" s="1"/>
      <c r="M198" s="1" t="s">
        <v>31</v>
      </c>
      <c r="N198" s="1">
        <v>10</v>
      </c>
      <c r="O198">
        <v>0</v>
      </c>
      <c r="P198" s="1" t="s">
        <v>957</v>
      </c>
      <c r="Q198" s="7" t="b">
        <f t="shared" si="3"/>
        <v>0</v>
      </c>
      <c r="R198" s="8">
        <f>IFERROR(VALUE(LEFT(J198,(SUM(LEN(J198)-LEN(SUBSTITUTE(J198,{"0";"1";"2";"3";"4";"5";"6";"7";"8";"9"},""))))+1)),0)</f>
        <v>0</v>
      </c>
      <c r="S198" s="10" t="s">
        <v>31</v>
      </c>
    </row>
    <row r="199" spans="1:19">
      <c r="A199" s="2">
        <v>198</v>
      </c>
      <c r="B199" s="1" t="s">
        <v>958</v>
      </c>
      <c r="C199" s="1" t="s">
        <v>16</v>
      </c>
      <c r="D199" s="1" t="s">
        <v>133</v>
      </c>
      <c r="E199" s="1" t="s">
        <v>134</v>
      </c>
      <c r="F199" s="1" t="s">
        <v>19</v>
      </c>
      <c r="G199" s="3">
        <v>43889</v>
      </c>
      <c r="H199" s="1" t="s">
        <v>959</v>
      </c>
      <c r="I199" s="1" t="s">
        <v>960</v>
      </c>
      <c r="J199" s="1" t="s">
        <v>961</v>
      </c>
      <c r="K199" s="1" t="s">
        <v>137</v>
      </c>
      <c r="L199" s="1">
        <v>3555516288789298</v>
      </c>
      <c r="M199" s="1" t="s">
        <v>63</v>
      </c>
      <c r="N199" s="1">
        <v>2</v>
      </c>
      <c r="O199">
        <v>0</v>
      </c>
      <c r="P199" s="1" t="s">
        <v>960</v>
      </c>
      <c r="Q199" s="7" t="b">
        <f t="shared" si="3"/>
        <v>0</v>
      </c>
      <c r="R199" s="8">
        <f>IFERROR(VALUE(LEFT(J199,(SUM(LEN(J199)-LEN(SUBSTITUTE(J199,{"0";"1";"2";"3";"4";"5";"6";"7";"8";"9"},""))))+1)),0)</f>
        <v>3474.21</v>
      </c>
      <c r="S199" s="10">
        <v>3474.21</v>
      </c>
    </row>
    <row r="200" spans="1:19">
      <c r="A200" s="2">
        <v>199</v>
      </c>
      <c r="B200" s="1" t="s">
        <v>962</v>
      </c>
      <c r="C200" s="1" t="s">
        <v>16</v>
      </c>
      <c r="D200" s="1" t="s">
        <v>17</v>
      </c>
      <c r="E200" s="1" t="s">
        <v>18</v>
      </c>
      <c r="F200" s="1" t="s">
        <v>19</v>
      </c>
      <c r="G200" s="3">
        <v>43943</v>
      </c>
      <c r="H200" s="1" t="s">
        <v>963</v>
      </c>
      <c r="I200" s="1" t="s">
        <v>964</v>
      </c>
      <c r="J200" s="1" t="s">
        <v>31</v>
      </c>
      <c r="K200" s="1" t="s">
        <v>23</v>
      </c>
      <c r="L200" s="1"/>
      <c r="M200" s="1" t="s">
        <v>31</v>
      </c>
      <c r="N200" s="1">
        <v>4</v>
      </c>
      <c r="O200">
        <v>0</v>
      </c>
      <c r="P200" s="1" t="s">
        <v>964</v>
      </c>
      <c r="Q200" s="7" t="b">
        <f t="shared" si="3"/>
        <v>0</v>
      </c>
      <c r="R200" s="8">
        <f>IFERROR(VALUE(LEFT(J200,(SUM(LEN(J200)-LEN(SUBSTITUTE(J200,{"0";"1";"2";"3";"4";"5";"6";"7";"8";"9"},""))))+1)),0)</f>
        <v>0</v>
      </c>
      <c r="S200" s="10" t="s">
        <v>31</v>
      </c>
    </row>
    <row r="201" spans="1:19">
      <c r="A201" s="2">
        <v>200</v>
      </c>
      <c r="B201" s="1" t="s">
        <v>965</v>
      </c>
      <c r="C201" s="1" t="s">
        <v>26</v>
      </c>
      <c r="D201" s="1" t="s">
        <v>391</v>
      </c>
      <c r="E201" s="1" t="s">
        <v>392</v>
      </c>
      <c r="F201" s="1" t="s">
        <v>19</v>
      </c>
      <c r="G201" s="3">
        <v>44076</v>
      </c>
      <c r="H201" s="1" t="s">
        <v>966</v>
      </c>
      <c r="I201" s="1" t="s">
        <v>967</v>
      </c>
      <c r="J201" s="1" t="s">
        <v>968</v>
      </c>
      <c r="K201" s="1" t="s">
        <v>395</v>
      </c>
      <c r="L201" s="1">
        <v>3569074256200330</v>
      </c>
      <c r="M201" s="1" t="s">
        <v>63</v>
      </c>
      <c r="N201" s="1">
        <v>9</v>
      </c>
      <c r="O201">
        <v>0</v>
      </c>
      <c r="P201" s="1" t="s">
        <v>967</v>
      </c>
      <c r="Q201" s="7" t="b">
        <f t="shared" si="3"/>
        <v>0</v>
      </c>
      <c r="R201" s="8">
        <f>IFERROR(VALUE(LEFT(J201,(SUM(LEN(J201)-LEN(SUBSTITUTE(J201,{"0";"1";"2";"3";"4";"5";"6";"7";"8";"9"},""))))+1)),0)</f>
        <v>3386.43</v>
      </c>
      <c r="S201" s="10">
        <v>3386.43</v>
      </c>
    </row>
    <row r="202" spans="1:19">
      <c r="A202" s="2">
        <v>201</v>
      </c>
      <c r="B202" s="1" t="s">
        <v>969</v>
      </c>
      <c r="C202" s="1" t="s">
        <v>26</v>
      </c>
      <c r="D202" s="1" t="s">
        <v>0</v>
      </c>
      <c r="E202" s="1" t="s">
        <v>144</v>
      </c>
      <c r="F202" s="1" t="s">
        <v>19</v>
      </c>
      <c r="G202" s="3">
        <v>44016</v>
      </c>
      <c r="H202" s="1" t="s">
        <v>970</v>
      </c>
      <c r="I202" s="1" t="s">
        <v>971</v>
      </c>
      <c r="J202" s="1" t="s">
        <v>972</v>
      </c>
      <c r="K202" s="1" t="s">
        <v>147</v>
      </c>
      <c r="L202" s="1">
        <v>370869857169718</v>
      </c>
      <c r="M202" s="1" t="s">
        <v>341</v>
      </c>
      <c r="N202" s="1">
        <v>7</v>
      </c>
      <c r="O202">
        <v>0</v>
      </c>
      <c r="P202" s="1" t="s">
        <v>971</v>
      </c>
      <c r="Q202" s="7" t="b">
        <f t="shared" si="3"/>
        <v>0</v>
      </c>
      <c r="R202" s="8">
        <f>IFERROR(VALUE(LEFT(J202,(SUM(LEN(J202)-LEN(SUBSTITUTE(J202,{"0";"1";"2";"3";"4";"5";"6";"7";"8";"9"},""))))+1)),0)</f>
        <v>3185.13</v>
      </c>
      <c r="S202" s="10">
        <v>3185.13</v>
      </c>
    </row>
    <row r="203" spans="1:19">
      <c r="A203" s="2">
        <v>202</v>
      </c>
      <c r="B203" s="1" t="s">
        <v>973</v>
      </c>
      <c r="C203" s="1" t="s">
        <v>16</v>
      </c>
      <c r="D203" s="1" t="s">
        <v>101</v>
      </c>
      <c r="E203" s="1" t="s">
        <v>102</v>
      </c>
      <c r="F203" s="1" t="s">
        <v>44</v>
      </c>
      <c r="G203" s="3">
        <v>44157</v>
      </c>
      <c r="H203" s="1" t="s">
        <v>974</v>
      </c>
      <c r="I203" s="1" t="s">
        <v>975</v>
      </c>
      <c r="J203" s="1" t="s">
        <v>976</v>
      </c>
      <c r="K203" s="1" t="s">
        <v>106</v>
      </c>
      <c r="L203" s="1">
        <v>5468916127596121</v>
      </c>
      <c r="M203" s="1" t="s">
        <v>95</v>
      </c>
      <c r="N203" s="1">
        <v>11</v>
      </c>
      <c r="O203">
        <v>0</v>
      </c>
      <c r="P203" s="1" t="s">
        <v>975</v>
      </c>
      <c r="Q203" s="7" t="b">
        <f t="shared" si="3"/>
        <v>0</v>
      </c>
      <c r="R203" s="8">
        <f>IFERROR(VALUE(LEFT(J203,(SUM(LEN(J203)-LEN(SUBSTITUTE(J203,{"0";"1";"2";"3";"4";"5";"6";"7";"8";"9"},""))))+1)),0)</f>
        <v>117.87</v>
      </c>
      <c r="S203" s="10">
        <v>117.87</v>
      </c>
    </row>
    <row r="204" spans="1:19">
      <c r="A204" s="2">
        <v>203</v>
      </c>
      <c r="B204" s="1" t="s">
        <v>977</v>
      </c>
      <c r="C204" s="1" t="s">
        <v>26</v>
      </c>
      <c r="D204" s="1" t="s">
        <v>0</v>
      </c>
      <c r="E204" s="1" t="s">
        <v>144</v>
      </c>
      <c r="F204" s="1" t="s">
        <v>44</v>
      </c>
      <c r="G204" s="3">
        <v>44002</v>
      </c>
      <c r="H204" s="1" t="s">
        <v>978</v>
      </c>
      <c r="I204" s="1" t="s">
        <v>979</v>
      </c>
      <c r="J204" s="1" t="s">
        <v>980</v>
      </c>
      <c r="K204" s="1" t="s">
        <v>147</v>
      </c>
      <c r="L204" s="1">
        <v>3568365679968045</v>
      </c>
      <c r="M204" s="1" t="s">
        <v>63</v>
      </c>
      <c r="N204" s="1">
        <v>6</v>
      </c>
      <c r="O204">
        <v>0</v>
      </c>
      <c r="P204" s="1" t="s">
        <v>979</v>
      </c>
      <c r="Q204" s="7" t="b">
        <f t="shared" si="3"/>
        <v>0</v>
      </c>
      <c r="R204" s="8">
        <f>IFERROR(VALUE(LEFT(J204,(SUM(LEN(J204)-LEN(SUBSTITUTE(J204,{"0";"1";"2";"3";"4";"5";"6";"7";"8";"9"},""))))+1)),0)</f>
        <v>2691.71</v>
      </c>
      <c r="S204" s="10">
        <v>2691.71</v>
      </c>
    </row>
    <row r="205" spans="1:19">
      <c r="A205" s="2">
        <v>204</v>
      </c>
      <c r="B205" s="1" t="s">
        <v>981</v>
      </c>
      <c r="C205" s="1" t="s">
        <v>26</v>
      </c>
      <c r="D205" s="1" t="s">
        <v>17</v>
      </c>
      <c r="E205" s="1" t="s">
        <v>18</v>
      </c>
      <c r="F205" s="1" t="s">
        <v>44</v>
      </c>
      <c r="G205" s="3">
        <v>44127</v>
      </c>
      <c r="H205" s="1" t="s">
        <v>982</v>
      </c>
      <c r="I205" s="1" t="s">
        <v>983</v>
      </c>
      <c r="J205" s="1" t="s">
        <v>984</v>
      </c>
      <c r="K205" s="1" t="s">
        <v>23</v>
      </c>
      <c r="L205" s="1">
        <v>4017951134972</v>
      </c>
      <c r="M205" s="1" t="s">
        <v>420</v>
      </c>
      <c r="N205" s="1">
        <v>10</v>
      </c>
      <c r="O205">
        <v>0</v>
      </c>
      <c r="P205" s="1" t="s">
        <v>983</v>
      </c>
      <c r="Q205" s="7" t="b">
        <f t="shared" si="3"/>
        <v>0</v>
      </c>
      <c r="R205" s="8">
        <f>IFERROR(VALUE(LEFT(J205,(SUM(LEN(J205)-LEN(SUBSTITUTE(J205,{"0";"1";"2";"3";"4";"5";"6";"7";"8";"9"},""))))+1)),0)</f>
        <v>2438.02</v>
      </c>
      <c r="S205" s="10">
        <v>2438.02</v>
      </c>
    </row>
    <row r="206" spans="1:19">
      <c r="A206" s="2">
        <v>205</v>
      </c>
      <c r="B206" s="1" t="s">
        <v>985</v>
      </c>
      <c r="C206" s="1" t="s">
        <v>26</v>
      </c>
      <c r="D206" s="1" t="s">
        <v>184</v>
      </c>
      <c r="E206" s="1" t="s">
        <v>185</v>
      </c>
      <c r="F206" s="1" t="s">
        <v>44</v>
      </c>
      <c r="G206" s="3">
        <v>44116</v>
      </c>
      <c r="H206" s="1" t="s">
        <v>986</v>
      </c>
      <c r="I206" s="1" t="s">
        <v>987</v>
      </c>
      <c r="J206" s="1" t="s">
        <v>31</v>
      </c>
      <c r="K206" s="1" t="s">
        <v>188</v>
      </c>
      <c r="L206" s="1"/>
      <c r="M206" s="1" t="s">
        <v>31</v>
      </c>
      <c r="N206" s="1">
        <v>10</v>
      </c>
      <c r="O206">
        <v>0</v>
      </c>
      <c r="P206" s="1" t="s">
        <v>987</v>
      </c>
      <c r="Q206" s="7" t="b">
        <f t="shared" si="3"/>
        <v>0</v>
      </c>
      <c r="R206" s="8">
        <f>IFERROR(VALUE(LEFT(J206,(SUM(LEN(J206)-LEN(SUBSTITUTE(J206,{"0";"1";"2";"3";"4";"5";"6";"7";"8";"9"},""))))+1)),0)</f>
        <v>0</v>
      </c>
      <c r="S206" s="10" t="s">
        <v>31</v>
      </c>
    </row>
    <row r="207" spans="1:19">
      <c r="A207" s="2">
        <v>206</v>
      </c>
      <c r="B207" s="1" t="s">
        <v>988</v>
      </c>
      <c r="C207" s="1" t="s">
        <v>26</v>
      </c>
      <c r="D207" s="1" t="s">
        <v>0</v>
      </c>
      <c r="E207" s="1" t="s">
        <v>144</v>
      </c>
      <c r="F207" s="1" t="s">
        <v>19</v>
      </c>
      <c r="G207" s="3">
        <v>44108</v>
      </c>
      <c r="H207" s="1" t="s">
        <v>989</v>
      </c>
      <c r="I207" s="1" t="s">
        <v>990</v>
      </c>
      <c r="J207" s="1" t="s">
        <v>991</v>
      </c>
      <c r="K207" s="1" t="s">
        <v>147</v>
      </c>
      <c r="L207" s="1">
        <v>3530735268957424</v>
      </c>
      <c r="M207" s="1" t="s">
        <v>63</v>
      </c>
      <c r="N207" s="1">
        <v>10</v>
      </c>
      <c r="O207">
        <v>0</v>
      </c>
      <c r="P207" s="1" t="s">
        <v>990</v>
      </c>
      <c r="Q207" s="7" t="b">
        <f t="shared" si="3"/>
        <v>0</v>
      </c>
      <c r="R207" s="8">
        <f>IFERROR(VALUE(LEFT(J207,(SUM(LEN(J207)-LEN(SUBSTITUTE(J207,{"0";"1";"2";"3";"4";"5";"6";"7";"8";"9"},""))))+1)),0)</f>
        <v>514.71</v>
      </c>
      <c r="S207" s="10">
        <v>514.71</v>
      </c>
    </row>
    <row r="208" spans="1:19">
      <c r="A208" s="2">
        <v>207</v>
      </c>
      <c r="B208" s="1" t="s">
        <v>992</v>
      </c>
      <c r="C208" s="1" t="s">
        <v>16</v>
      </c>
      <c r="D208" s="1" t="s">
        <v>332</v>
      </c>
      <c r="E208" s="1" t="s">
        <v>333</v>
      </c>
      <c r="F208" s="1" t="s">
        <v>19</v>
      </c>
      <c r="G208" s="3">
        <v>44057</v>
      </c>
      <c r="H208" s="1" t="s">
        <v>993</v>
      </c>
      <c r="I208" s="1" t="s">
        <v>994</v>
      </c>
      <c r="J208" s="1" t="s">
        <v>995</v>
      </c>
      <c r="K208" s="1" t="s">
        <v>62</v>
      </c>
      <c r="L208" s="1">
        <v>5.6109379616359216E+16</v>
      </c>
      <c r="M208" s="1" t="s">
        <v>220</v>
      </c>
      <c r="N208" s="1">
        <v>8</v>
      </c>
      <c r="O208">
        <v>0</v>
      </c>
      <c r="P208" s="1" t="s">
        <v>994</v>
      </c>
      <c r="Q208" s="7" t="b">
        <f t="shared" si="3"/>
        <v>0</v>
      </c>
      <c r="R208" s="8">
        <f>IFERROR(VALUE(LEFT(J208,(SUM(LEN(J208)-LEN(SUBSTITUTE(J208,{"0";"1";"2";"3";"4";"5";"6";"7";"8";"9"},""))))+1)),0)</f>
        <v>925.36</v>
      </c>
      <c r="S208" s="10">
        <v>925.36</v>
      </c>
    </row>
    <row r="209" spans="1:19">
      <c r="A209" s="2">
        <v>208</v>
      </c>
      <c r="B209" s="1" t="s">
        <v>996</v>
      </c>
      <c r="C209" s="1" t="s">
        <v>26</v>
      </c>
      <c r="D209" s="1" t="s">
        <v>101</v>
      </c>
      <c r="E209" s="1" t="s">
        <v>102</v>
      </c>
      <c r="F209" s="1" t="s">
        <v>19</v>
      </c>
      <c r="G209" s="3">
        <v>44059</v>
      </c>
      <c r="H209" s="1" t="s">
        <v>997</v>
      </c>
      <c r="I209" s="1" t="s">
        <v>998</v>
      </c>
      <c r="J209" s="1" t="s">
        <v>999</v>
      </c>
      <c r="K209" s="1" t="s">
        <v>106</v>
      </c>
      <c r="L209" s="1">
        <v>5325164512751307</v>
      </c>
      <c r="M209" s="1" t="s">
        <v>95</v>
      </c>
      <c r="N209" s="1">
        <v>8</v>
      </c>
      <c r="O209">
        <v>0</v>
      </c>
      <c r="P209" s="1" t="s">
        <v>998</v>
      </c>
      <c r="Q209" s="7" t="b">
        <f t="shared" si="3"/>
        <v>0</v>
      </c>
      <c r="R209" s="8">
        <f>IFERROR(VALUE(LEFT(J209,(SUM(LEN(J209)-LEN(SUBSTITUTE(J209,{"0";"1";"2";"3";"4";"5";"6";"7";"8";"9"},""))))+1)),0)</f>
        <v>3506.85</v>
      </c>
      <c r="S209" s="10">
        <v>3506.85</v>
      </c>
    </row>
    <row r="210" spans="1:19">
      <c r="A210" s="2">
        <v>209</v>
      </c>
      <c r="B210" s="1" t="s">
        <v>1000</v>
      </c>
      <c r="C210" s="1" t="s">
        <v>16</v>
      </c>
      <c r="D210" s="1" t="s">
        <v>432</v>
      </c>
      <c r="E210" s="1" t="s">
        <v>433</v>
      </c>
      <c r="F210" s="1" t="s">
        <v>44</v>
      </c>
      <c r="G210" s="3">
        <v>43836</v>
      </c>
      <c r="H210" s="1" t="s">
        <v>1001</v>
      </c>
      <c r="I210" s="1" t="s">
        <v>1002</v>
      </c>
      <c r="J210" s="1" t="s">
        <v>1003</v>
      </c>
      <c r="K210" s="1" t="s">
        <v>62</v>
      </c>
      <c r="L210" s="1">
        <v>349799901221843</v>
      </c>
      <c r="M210" s="1" t="s">
        <v>341</v>
      </c>
      <c r="N210" s="1">
        <v>1</v>
      </c>
      <c r="O210">
        <v>0</v>
      </c>
      <c r="P210" s="1" t="s">
        <v>1002</v>
      </c>
      <c r="Q210" s="7" t="b">
        <f t="shared" si="3"/>
        <v>0</v>
      </c>
      <c r="R210" s="8">
        <f>IFERROR(VALUE(LEFT(J210,(SUM(LEN(J210)-LEN(SUBSTITUTE(J210,{"0";"1";"2";"3";"4";"5";"6";"7";"8";"9"},""))))+1)),0)</f>
        <v>3854.5</v>
      </c>
      <c r="S210" s="10">
        <v>3854.5</v>
      </c>
    </row>
    <row r="211" spans="1:19">
      <c r="A211" s="2">
        <v>210</v>
      </c>
      <c r="B211" s="1" t="s">
        <v>1004</v>
      </c>
      <c r="C211" s="1" t="s">
        <v>16</v>
      </c>
      <c r="D211" s="1" t="s">
        <v>0</v>
      </c>
      <c r="E211" s="1" t="s">
        <v>144</v>
      </c>
      <c r="F211" s="1" t="s">
        <v>19</v>
      </c>
      <c r="G211" s="3">
        <v>44143</v>
      </c>
      <c r="H211" s="1" t="s">
        <v>1005</v>
      </c>
      <c r="I211" s="1" t="s">
        <v>1006</v>
      </c>
      <c r="J211" s="1" t="s">
        <v>1007</v>
      </c>
      <c r="K211" s="1" t="s">
        <v>147</v>
      </c>
      <c r="L211" s="1">
        <v>5100138052800907</v>
      </c>
      <c r="M211" s="1" t="s">
        <v>95</v>
      </c>
      <c r="N211" s="1">
        <v>11</v>
      </c>
      <c r="O211">
        <v>0</v>
      </c>
      <c r="P211" s="1" t="s">
        <v>1006</v>
      </c>
      <c r="Q211" s="7" t="b">
        <f t="shared" si="3"/>
        <v>0</v>
      </c>
      <c r="R211" s="8">
        <f>IFERROR(VALUE(LEFT(J211,(SUM(LEN(J211)-LEN(SUBSTITUTE(J211,{"0";"1";"2";"3";"4";"5";"6";"7";"8";"9"},""))))+1)),0)</f>
        <v>1620.17</v>
      </c>
      <c r="S211" s="10">
        <v>1620.17</v>
      </c>
    </row>
    <row r="212" spans="1:19">
      <c r="A212" s="2">
        <v>211</v>
      </c>
      <c r="B212" s="1" t="s">
        <v>1008</v>
      </c>
      <c r="C212" s="1" t="s">
        <v>16</v>
      </c>
      <c r="D212" s="1" t="s">
        <v>343</v>
      </c>
      <c r="E212" s="1" t="s">
        <v>344</v>
      </c>
      <c r="F212" s="1" t="s">
        <v>44</v>
      </c>
      <c r="G212" s="3">
        <v>44084</v>
      </c>
      <c r="H212" s="1" t="s">
        <v>1009</v>
      </c>
      <c r="I212" s="1" t="s">
        <v>1010</v>
      </c>
      <c r="J212" s="1" t="s">
        <v>1011</v>
      </c>
      <c r="K212" s="1" t="s">
        <v>347</v>
      </c>
      <c r="L212" s="1">
        <v>4903042350793016</v>
      </c>
      <c r="M212" s="1" t="s">
        <v>49</v>
      </c>
      <c r="N212" s="1">
        <v>9</v>
      </c>
      <c r="O212">
        <v>0</v>
      </c>
      <c r="P212" s="1" t="s">
        <v>1010</v>
      </c>
      <c r="Q212" s="7" t="b">
        <f t="shared" si="3"/>
        <v>0</v>
      </c>
      <c r="R212" s="8">
        <f>IFERROR(VALUE(LEFT(J212,(SUM(LEN(J212)-LEN(SUBSTITUTE(J212,{"0";"1";"2";"3";"4";"5";"6";"7";"8";"9"},""))))+1)),0)</f>
        <v>2485.0100000000002</v>
      </c>
      <c r="S212" s="10">
        <v>2485.0100000000002</v>
      </c>
    </row>
    <row r="213" spans="1:19">
      <c r="A213" s="2">
        <v>212</v>
      </c>
      <c r="B213" s="1" t="s">
        <v>1012</v>
      </c>
      <c r="C213" s="1" t="s">
        <v>26</v>
      </c>
      <c r="D213" s="1" t="s">
        <v>89</v>
      </c>
      <c r="E213" s="1" t="s">
        <v>90</v>
      </c>
      <c r="F213" s="1" t="s">
        <v>19</v>
      </c>
      <c r="G213" s="3">
        <v>44017</v>
      </c>
      <c r="H213" s="1" t="s">
        <v>1013</v>
      </c>
      <c r="I213" s="1" t="s">
        <v>1014</v>
      </c>
      <c r="J213" s="1" t="s">
        <v>31</v>
      </c>
      <c r="K213" s="1" t="s">
        <v>94</v>
      </c>
      <c r="L213" s="1"/>
      <c r="M213" s="1" t="s">
        <v>31</v>
      </c>
      <c r="N213" s="1">
        <v>7</v>
      </c>
      <c r="O213">
        <v>0</v>
      </c>
      <c r="P213" s="1" t="s">
        <v>1014</v>
      </c>
      <c r="Q213" s="7" t="b">
        <f t="shared" si="3"/>
        <v>0</v>
      </c>
      <c r="R213" s="8">
        <f>IFERROR(VALUE(LEFT(J213,(SUM(LEN(J213)-LEN(SUBSTITUTE(J213,{"0";"1";"2";"3";"4";"5";"6";"7";"8";"9"},""))))+1)),0)</f>
        <v>0</v>
      </c>
      <c r="S213" s="10" t="s">
        <v>31</v>
      </c>
    </row>
    <row r="214" spans="1:19">
      <c r="A214" s="2">
        <v>213</v>
      </c>
      <c r="B214" s="1" t="s">
        <v>1015</v>
      </c>
      <c r="C214" s="1" t="s">
        <v>16</v>
      </c>
      <c r="D214" s="1" t="s">
        <v>89</v>
      </c>
      <c r="E214" s="1" t="s">
        <v>90</v>
      </c>
      <c r="F214" s="1" t="s">
        <v>44</v>
      </c>
      <c r="G214" s="3">
        <v>43913</v>
      </c>
      <c r="H214" s="1" t="s">
        <v>1016</v>
      </c>
      <c r="I214" s="1" t="s">
        <v>1017</v>
      </c>
      <c r="J214" s="1" t="s">
        <v>1018</v>
      </c>
      <c r="K214" s="1" t="s">
        <v>94</v>
      </c>
      <c r="L214" s="1">
        <v>5602218133910470</v>
      </c>
      <c r="M214" s="1" t="s">
        <v>124</v>
      </c>
      <c r="N214" s="1">
        <v>3</v>
      </c>
      <c r="O214">
        <v>0</v>
      </c>
      <c r="P214" s="1" t="s">
        <v>1017</v>
      </c>
      <c r="Q214" s="7" t="b">
        <f t="shared" si="3"/>
        <v>0</v>
      </c>
      <c r="R214" s="8">
        <f>IFERROR(VALUE(LEFT(J214,(SUM(LEN(J214)-LEN(SUBSTITUTE(J214,{"0";"1";"2";"3";"4";"5";"6";"7";"8";"9"},""))))+1)),0)</f>
        <v>1110.5</v>
      </c>
      <c r="S214" s="10">
        <v>1110.5</v>
      </c>
    </row>
    <row r="215" spans="1:19">
      <c r="A215" s="2">
        <v>214</v>
      </c>
      <c r="B215" s="1" t="s">
        <v>1019</v>
      </c>
      <c r="C215" s="1" t="s">
        <v>16</v>
      </c>
      <c r="D215" s="1" t="s">
        <v>65</v>
      </c>
      <c r="E215" s="1" t="s">
        <v>66</v>
      </c>
      <c r="F215" s="1" t="s">
        <v>19</v>
      </c>
      <c r="G215" s="3">
        <v>44152</v>
      </c>
      <c r="H215" s="1" t="s">
        <v>1020</v>
      </c>
      <c r="I215" s="1" t="s">
        <v>1021</v>
      </c>
      <c r="J215" s="1" t="s">
        <v>1022</v>
      </c>
      <c r="K215" s="1" t="s">
        <v>70</v>
      </c>
      <c r="L215" s="1">
        <v>3552463218739817</v>
      </c>
      <c r="M215" s="1" t="s">
        <v>63</v>
      </c>
      <c r="N215" s="1">
        <v>11</v>
      </c>
      <c r="O215">
        <v>1</v>
      </c>
      <c r="P215" s="1" t="s">
        <v>1021</v>
      </c>
      <c r="Q215" s="7" t="b">
        <f t="shared" si="3"/>
        <v>1</v>
      </c>
      <c r="R215" s="8">
        <f>IFERROR(VALUE(LEFT(J215,(SUM(LEN(J215)-LEN(SUBSTITUTE(J215,{"0";"1";"2";"3";"4";"5";"6";"7";"8";"9"},""))))+1)),0)</f>
        <v>2339.27</v>
      </c>
      <c r="S215" s="10">
        <v>2339.27</v>
      </c>
    </row>
    <row r="216" spans="1:19">
      <c r="A216" s="2">
        <v>215</v>
      </c>
      <c r="B216" s="1" t="s">
        <v>1023</v>
      </c>
      <c r="C216" s="1" t="s">
        <v>16</v>
      </c>
      <c r="D216" s="1" t="s">
        <v>918</v>
      </c>
      <c r="E216" s="1" t="s">
        <v>919</v>
      </c>
      <c r="F216" s="1" t="s">
        <v>44</v>
      </c>
      <c r="G216" s="3">
        <v>43958</v>
      </c>
      <c r="H216" s="1" t="s">
        <v>1024</v>
      </c>
      <c r="I216" s="1" t="s">
        <v>1025</v>
      </c>
      <c r="J216" s="1" t="s">
        <v>1026</v>
      </c>
      <c r="K216" s="1" t="s">
        <v>923</v>
      </c>
      <c r="L216" s="1">
        <v>5419640794586237</v>
      </c>
      <c r="M216" s="1" t="s">
        <v>95</v>
      </c>
      <c r="N216" s="1">
        <v>5</v>
      </c>
      <c r="O216">
        <v>0</v>
      </c>
      <c r="P216" s="1" t="s">
        <v>1025</v>
      </c>
      <c r="Q216" s="7" t="b">
        <f t="shared" si="3"/>
        <v>0</v>
      </c>
      <c r="R216" s="8">
        <f>IFERROR(VALUE(LEFT(J216,(SUM(LEN(J216)-LEN(SUBSTITUTE(J216,{"0";"1";"2";"3";"4";"5";"6";"7";"8";"9"},""))))+1)),0)</f>
        <v>1853.35</v>
      </c>
      <c r="S216" s="10">
        <v>1853.35</v>
      </c>
    </row>
    <row r="217" spans="1:19">
      <c r="A217" s="2">
        <v>216</v>
      </c>
      <c r="B217" s="1" t="s">
        <v>1027</v>
      </c>
      <c r="C217" s="1" t="s">
        <v>26</v>
      </c>
      <c r="D217" s="1" t="s">
        <v>307</v>
      </c>
      <c r="E217" s="1" t="s">
        <v>308</v>
      </c>
      <c r="F217" s="1" t="s">
        <v>19</v>
      </c>
      <c r="G217" s="3">
        <v>44164</v>
      </c>
      <c r="H217" s="1" t="s">
        <v>1028</v>
      </c>
      <c r="I217" s="1" t="s">
        <v>1029</v>
      </c>
      <c r="J217" s="1" t="s">
        <v>1030</v>
      </c>
      <c r="K217" s="1" t="s">
        <v>312</v>
      </c>
      <c r="L217" s="1">
        <v>5602236221038806</v>
      </c>
      <c r="M217" s="1" t="s">
        <v>220</v>
      </c>
      <c r="N217" s="1">
        <v>11</v>
      </c>
      <c r="O217">
        <v>0</v>
      </c>
      <c r="P217" s="1" t="s">
        <v>1029</v>
      </c>
      <c r="Q217" s="7" t="b">
        <f t="shared" si="3"/>
        <v>0</v>
      </c>
      <c r="R217" s="8">
        <f>IFERROR(VALUE(LEFT(J217,(SUM(LEN(J217)-LEN(SUBSTITUTE(J217,{"0";"1";"2";"3";"4";"5";"6";"7";"8";"9"},""))))+1)),0)</f>
        <v>3743.87</v>
      </c>
      <c r="S217" s="10">
        <v>3743.87</v>
      </c>
    </row>
    <row r="218" spans="1:19">
      <c r="A218" s="2">
        <v>217</v>
      </c>
      <c r="B218" s="1" t="s">
        <v>1031</v>
      </c>
      <c r="C218" s="1" t="s">
        <v>16</v>
      </c>
      <c r="D218" s="1" t="s">
        <v>846</v>
      </c>
      <c r="E218" s="1" t="s">
        <v>847</v>
      </c>
      <c r="F218" s="1" t="s">
        <v>44</v>
      </c>
      <c r="G218" s="3">
        <v>43833</v>
      </c>
      <c r="H218" s="1" t="s">
        <v>1032</v>
      </c>
      <c r="I218" s="1" t="s">
        <v>1033</v>
      </c>
      <c r="J218" s="1" t="s">
        <v>31</v>
      </c>
      <c r="K218" s="1" t="s">
        <v>62</v>
      </c>
      <c r="L218" s="1"/>
      <c r="M218" s="1" t="s">
        <v>31</v>
      </c>
      <c r="N218" s="1">
        <v>1</v>
      </c>
      <c r="O218">
        <v>0</v>
      </c>
      <c r="P218" s="1" t="s">
        <v>1033</v>
      </c>
      <c r="Q218" s="7" t="b">
        <f t="shared" si="3"/>
        <v>0</v>
      </c>
      <c r="R218" s="8">
        <f>IFERROR(VALUE(LEFT(J218,(SUM(LEN(J218)-LEN(SUBSTITUTE(J218,{"0";"1";"2";"3";"4";"5";"6";"7";"8";"9"},""))))+1)),0)</f>
        <v>0</v>
      </c>
      <c r="S218" s="10" t="s">
        <v>31</v>
      </c>
    </row>
    <row r="219" spans="1:19">
      <c r="A219" s="2">
        <v>218</v>
      </c>
      <c r="B219" s="1" t="s">
        <v>1034</v>
      </c>
      <c r="C219" s="1" t="s">
        <v>26</v>
      </c>
      <c r="D219" s="1" t="s">
        <v>1035</v>
      </c>
      <c r="E219" s="1" t="s">
        <v>1036</v>
      </c>
      <c r="F219" s="1" t="s">
        <v>19</v>
      </c>
      <c r="G219" s="3">
        <v>44119</v>
      </c>
      <c r="H219" s="1" t="s">
        <v>1037</v>
      </c>
      <c r="I219" s="1" t="s">
        <v>1038</v>
      </c>
      <c r="J219" s="1" t="s">
        <v>1039</v>
      </c>
      <c r="K219" s="1" t="s">
        <v>1040</v>
      </c>
      <c r="L219" s="1">
        <v>3556280530396522</v>
      </c>
      <c r="M219" s="1" t="s">
        <v>63</v>
      </c>
      <c r="N219" s="1">
        <v>10</v>
      </c>
      <c r="O219">
        <v>0</v>
      </c>
      <c r="P219" s="1" t="s">
        <v>1038</v>
      </c>
      <c r="Q219" s="7" t="b">
        <f t="shared" si="3"/>
        <v>0</v>
      </c>
      <c r="R219" s="8">
        <f>IFERROR(VALUE(LEFT(J219,(SUM(LEN(J219)-LEN(SUBSTITUTE(J219,{"0";"1";"2";"3";"4";"5";"6";"7";"8";"9"},""))))+1)),0)</f>
        <v>3568.82</v>
      </c>
      <c r="S219" s="10">
        <v>3568.82</v>
      </c>
    </row>
    <row r="220" spans="1:19">
      <c r="A220" s="2">
        <v>219</v>
      </c>
      <c r="B220" s="1" t="s">
        <v>1041</v>
      </c>
      <c r="C220" s="1" t="s">
        <v>26</v>
      </c>
      <c r="D220" s="1" t="s">
        <v>0</v>
      </c>
      <c r="E220" s="1" t="s">
        <v>144</v>
      </c>
      <c r="F220" s="1" t="s">
        <v>44</v>
      </c>
      <c r="G220" s="3">
        <v>44016</v>
      </c>
      <c r="H220" s="1" t="s">
        <v>1042</v>
      </c>
      <c r="I220" s="1" t="s">
        <v>1043</v>
      </c>
      <c r="J220" s="1" t="s">
        <v>1044</v>
      </c>
      <c r="K220" s="1" t="s">
        <v>147</v>
      </c>
      <c r="L220" s="1">
        <v>3576125590662600</v>
      </c>
      <c r="M220" s="1" t="s">
        <v>63</v>
      </c>
      <c r="N220" s="1">
        <v>7</v>
      </c>
      <c r="O220">
        <v>0</v>
      </c>
      <c r="P220" s="1" t="s">
        <v>1043</v>
      </c>
      <c r="Q220" s="7" t="b">
        <f t="shared" si="3"/>
        <v>0</v>
      </c>
      <c r="R220" s="8">
        <f>IFERROR(VALUE(LEFT(J220,(SUM(LEN(J220)-LEN(SUBSTITUTE(J220,{"0";"1";"2";"3";"4";"5";"6";"7";"8";"9"},""))))+1)),0)</f>
        <v>3334.21</v>
      </c>
      <c r="S220" s="10">
        <v>3334.21</v>
      </c>
    </row>
    <row r="221" spans="1:19">
      <c r="A221" s="2">
        <v>220</v>
      </c>
      <c r="B221" s="1" t="s">
        <v>1045</v>
      </c>
      <c r="C221" s="1" t="s">
        <v>16</v>
      </c>
      <c r="D221" s="1" t="s">
        <v>1046</v>
      </c>
      <c r="E221" s="1" t="s">
        <v>1047</v>
      </c>
      <c r="F221" s="1" t="s">
        <v>44</v>
      </c>
      <c r="G221" s="3">
        <v>43860</v>
      </c>
      <c r="H221" s="1" t="s">
        <v>1048</v>
      </c>
      <c r="I221" s="1" t="s">
        <v>1049</v>
      </c>
      <c r="J221" s="1" t="s">
        <v>31</v>
      </c>
      <c r="K221" s="1" t="s">
        <v>1050</v>
      </c>
      <c r="L221" s="1"/>
      <c r="M221" s="1" t="s">
        <v>31</v>
      </c>
      <c r="N221" s="1">
        <v>1</v>
      </c>
      <c r="O221">
        <v>1</v>
      </c>
      <c r="P221" s="1" t="s">
        <v>1049</v>
      </c>
      <c r="Q221" s="7" t="b">
        <f t="shared" si="3"/>
        <v>1</v>
      </c>
      <c r="R221" s="8">
        <f>IFERROR(VALUE(LEFT(J221,(SUM(LEN(J221)-LEN(SUBSTITUTE(J221,{"0";"1";"2";"3";"4";"5";"6";"7";"8";"9"},""))))+1)),0)</f>
        <v>0</v>
      </c>
      <c r="S221" s="10" t="s">
        <v>31</v>
      </c>
    </row>
    <row r="222" spans="1:19">
      <c r="A222" s="2">
        <v>221</v>
      </c>
      <c r="B222" s="1" t="s">
        <v>1051</v>
      </c>
      <c r="C222" s="1" t="s">
        <v>16</v>
      </c>
      <c r="D222" s="1" t="s">
        <v>210</v>
      </c>
      <c r="E222" s="1" t="s">
        <v>211</v>
      </c>
      <c r="F222" s="1" t="s">
        <v>19</v>
      </c>
      <c r="G222" s="3">
        <v>44058</v>
      </c>
      <c r="H222" s="1" t="s">
        <v>1052</v>
      </c>
      <c r="I222" s="1" t="s">
        <v>1053</v>
      </c>
      <c r="J222" s="1" t="s">
        <v>1054</v>
      </c>
      <c r="K222" s="1" t="s">
        <v>215</v>
      </c>
      <c r="L222" s="1">
        <v>5610752115233683</v>
      </c>
      <c r="M222" s="1" t="s">
        <v>124</v>
      </c>
      <c r="N222" s="1">
        <v>8</v>
      </c>
      <c r="O222">
        <v>0</v>
      </c>
      <c r="P222" s="1" t="s">
        <v>1053</v>
      </c>
      <c r="Q222" s="7" t="b">
        <f t="shared" si="3"/>
        <v>0</v>
      </c>
      <c r="R222" s="8">
        <f>IFERROR(VALUE(LEFT(J222,(SUM(LEN(J222)-LEN(SUBSTITUTE(J222,{"0";"1";"2";"3";"4";"5";"6";"7";"8";"9"},""))))+1)),0)</f>
        <v>420.64</v>
      </c>
      <c r="S222" s="10">
        <v>420.64</v>
      </c>
    </row>
    <row r="223" spans="1:19">
      <c r="A223" s="2">
        <v>222</v>
      </c>
      <c r="B223" s="1" t="s">
        <v>1055</v>
      </c>
      <c r="C223" s="1" t="s">
        <v>26</v>
      </c>
      <c r="D223" s="1" t="s">
        <v>65</v>
      </c>
      <c r="E223" s="1" t="s">
        <v>66</v>
      </c>
      <c r="F223" s="1" t="s">
        <v>19</v>
      </c>
      <c r="G223" s="3">
        <v>44143</v>
      </c>
      <c r="H223" s="1" t="s">
        <v>1056</v>
      </c>
      <c r="I223" s="1" t="s">
        <v>1057</v>
      </c>
      <c r="J223" s="1" t="s">
        <v>1058</v>
      </c>
      <c r="K223" s="1" t="s">
        <v>70</v>
      </c>
      <c r="L223" s="1">
        <v>6390284618213685</v>
      </c>
      <c r="M223" s="1" t="s">
        <v>1059</v>
      </c>
      <c r="N223" s="1">
        <v>11</v>
      </c>
      <c r="O223">
        <v>0</v>
      </c>
      <c r="P223" s="1" t="s">
        <v>1057</v>
      </c>
      <c r="Q223" s="7" t="b">
        <f t="shared" si="3"/>
        <v>0</v>
      </c>
      <c r="R223" s="8">
        <f>IFERROR(VALUE(LEFT(J223,(SUM(LEN(J223)-LEN(SUBSTITUTE(J223,{"0";"1";"2";"3";"4";"5";"6";"7";"8";"9"},""))))+1)),0)</f>
        <v>225.46</v>
      </c>
      <c r="S223" s="10">
        <v>225.46</v>
      </c>
    </row>
    <row r="224" spans="1:19">
      <c r="A224" s="2">
        <v>223</v>
      </c>
      <c r="B224" s="1" t="s">
        <v>1060</v>
      </c>
      <c r="C224" s="1" t="s">
        <v>16</v>
      </c>
      <c r="D224" s="1" t="s">
        <v>17</v>
      </c>
      <c r="E224" s="1" t="s">
        <v>18</v>
      </c>
      <c r="F224" s="1" t="s">
        <v>44</v>
      </c>
      <c r="G224" s="3">
        <v>43944</v>
      </c>
      <c r="H224" s="1" t="s">
        <v>1061</v>
      </c>
      <c r="I224" s="1" t="s">
        <v>1062</v>
      </c>
      <c r="J224" s="1" t="s">
        <v>31</v>
      </c>
      <c r="K224" s="1" t="s">
        <v>23</v>
      </c>
      <c r="L224" s="1"/>
      <c r="M224" s="1" t="s">
        <v>31</v>
      </c>
      <c r="N224" s="1">
        <v>4</v>
      </c>
      <c r="O224">
        <v>0</v>
      </c>
      <c r="P224" s="1" t="s">
        <v>1062</v>
      </c>
      <c r="Q224" s="7" t="b">
        <f t="shared" si="3"/>
        <v>0</v>
      </c>
      <c r="R224" s="8">
        <f>IFERROR(VALUE(LEFT(J224,(SUM(LEN(J224)-LEN(SUBSTITUTE(J224,{"0";"1";"2";"3";"4";"5";"6";"7";"8";"9"},""))))+1)),0)</f>
        <v>0</v>
      </c>
      <c r="S224" s="10" t="s">
        <v>31</v>
      </c>
    </row>
    <row r="225" spans="1:19">
      <c r="A225" s="2">
        <v>224</v>
      </c>
      <c r="B225" s="1" t="s">
        <v>1063</v>
      </c>
      <c r="C225" s="1" t="s">
        <v>16</v>
      </c>
      <c r="D225" s="1" t="s">
        <v>156</v>
      </c>
      <c r="E225" s="1" t="s">
        <v>157</v>
      </c>
      <c r="F225" s="1" t="s">
        <v>44</v>
      </c>
      <c r="G225" s="3">
        <v>43912</v>
      </c>
      <c r="H225" s="1" t="s">
        <v>1064</v>
      </c>
      <c r="I225" s="1" t="s">
        <v>1065</v>
      </c>
      <c r="J225" s="1" t="s">
        <v>31</v>
      </c>
      <c r="K225" s="1" t="s">
        <v>161</v>
      </c>
      <c r="L225" s="1"/>
      <c r="M225" s="1" t="s">
        <v>31</v>
      </c>
      <c r="N225" s="1">
        <v>3</v>
      </c>
      <c r="O225">
        <v>0</v>
      </c>
      <c r="P225" s="1" t="s">
        <v>1065</v>
      </c>
      <c r="Q225" s="7" t="b">
        <f t="shared" si="3"/>
        <v>0</v>
      </c>
      <c r="R225" s="8">
        <f>IFERROR(VALUE(LEFT(J225,(SUM(LEN(J225)-LEN(SUBSTITUTE(J225,{"0";"1";"2";"3";"4";"5";"6";"7";"8";"9"},""))))+1)),0)</f>
        <v>0</v>
      </c>
      <c r="S225" s="10" t="s">
        <v>31</v>
      </c>
    </row>
    <row r="226" spans="1:19">
      <c r="A226" s="2">
        <v>225</v>
      </c>
      <c r="B226" s="1" t="s">
        <v>1066</v>
      </c>
      <c r="C226" s="1" t="s">
        <v>26</v>
      </c>
      <c r="D226" s="1" t="s">
        <v>101</v>
      </c>
      <c r="E226" s="1" t="s">
        <v>102</v>
      </c>
      <c r="F226" s="1" t="s">
        <v>19</v>
      </c>
      <c r="G226" s="3">
        <v>43836</v>
      </c>
      <c r="H226" s="1" t="s">
        <v>1067</v>
      </c>
      <c r="I226" s="1" t="s">
        <v>1068</v>
      </c>
      <c r="J226" s="1" t="s">
        <v>31</v>
      </c>
      <c r="K226" s="1" t="s">
        <v>106</v>
      </c>
      <c r="L226" s="1"/>
      <c r="M226" s="1" t="s">
        <v>31</v>
      </c>
      <c r="N226" s="1">
        <v>1</v>
      </c>
      <c r="O226">
        <v>0</v>
      </c>
      <c r="P226" s="1" t="s">
        <v>1068</v>
      </c>
      <c r="Q226" s="7" t="b">
        <f t="shared" si="3"/>
        <v>0</v>
      </c>
      <c r="R226" s="8">
        <f>IFERROR(VALUE(LEFT(J226,(SUM(LEN(J226)-LEN(SUBSTITUTE(J226,{"0";"1";"2";"3";"4";"5";"6";"7";"8";"9"},""))))+1)),0)</f>
        <v>0</v>
      </c>
      <c r="S226" s="10" t="s">
        <v>31</v>
      </c>
    </row>
    <row r="227" spans="1:19">
      <c r="A227" s="2">
        <v>226</v>
      </c>
      <c r="B227" s="1" t="s">
        <v>1069</v>
      </c>
      <c r="C227" s="1" t="s">
        <v>26</v>
      </c>
      <c r="D227" s="1" t="s">
        <v>670</v>
      </c>
      <c r="E227" s="1" t="s">
        <v>671</v>
      </c>
      <c r="F227" s="1" t="s">
        <v>44</v>
      </c>
      <c r="G227" s="3">
        <v>44027</v>
      </c>
      <c r="H227" s="1" t="s">
        <v>1070</v>
      </c>
      <c r="I227" s="1" t="s">
        <v>1071</v>
      </c>
      <c r="J227" s="1" t="s">
        <v>1072</v>
      </c>
      <c r="K227" s="1" t="s">
        <v>675</v>
      </c>
      <c r="L227" s="1">
        <v>3582126548138992</v>
      </c>
      <c r="M227" s="1" t="s">
        <v>63</v>
      </c>
      <c r="N227" s="1">
        <v>7</v>
      </c>
      <c r="O227">
        <v>0</v>
      </c>
      <c r="P227" s="1" t="s">
        <v>1071</v>
      </c>
      <c r="Q227" s="7" t="b">
        <f t="shared" si="3"/>
        <v>0</v>
      </c>
      <c r="R227" s="8">
        <f>IFERROR(VALUE(LEFT(J227,(SUM(LEN(J227)-LEN(SUBSTITUTE(J227,{"0";"1";"2";"3";"4";"5";"6";"7";"8";"9"},""))))+1)),0)</f>
        <v>1446.72</v>
      </c>
      <c r="S227" s="10">
        <v>1446.72</v>
      </c>
    </row>
    <row r="228" spans="1:19">
      <c r="A228" s="2">
        <v>227</v>
      </c>
      <c r="B228" s="1" t="s">
        <v>1073</v>
      </c>
      <c r="C228" s="1" t="s">
        <v>16</v>
      </c>
      <c r="D228" s="1" t="s">
        <v>17</v>
      </c>
      <c r="E228" s="1" t="s">
        <v>18</v>
      </c>
      <c r="F228" s="1" t="s">
        <v>19</v>
      </c>
      <c r="G228" s="3">
        <v>44140</v>
      </c>
      <c r="H228" s="1" t="s">
        <v>1074</v>
      </c>
      <c r="I228" s="1" t="s">
        <v>1075</v>
      </c>
      <c r="J228" s="1" t="s">
        <v>1076</v>
      </c>
      <c r="K228" s="1" t="s">
        <v>23</v>
      </c>
      <c r="L228" s="1">
        <v>3588068495061567</v>
      </c>
      <c r="M228" s="1" t="s">
        <v>63</v>
      </c>
      <c r="N228" s="1">
        <v>11</v>
      </c>
      <c r="O228">
        <v>0</v>
      </c>
      <c r="P228" s="1" t="s">
        <v>1075</v>
      </c>
      <c r="Q228" s="7" t="b">
        <f t="shared" si="3"/>
        <v>0</v>
      </c>
      <c r="R228" s="8">
        <f>IFERROR(VALUE(LEFT(J228,(SUM(LEN(J228)-LEN(SUBSTITUTE(J228,{"0";"1";"2";"3";"4";"5";"6";"7";"8";"9"},""))))+1)),0)</f>
        <v>1431.57</v>
      </c>
      <c r="S228" s="10">
        <v>1431.57</v>
      </c>
    </row>
    <row r="229" spans="1:19">
      <c r="A229" s="2">
        <v>228</v>
      </c>
      <c r="B229" s="1" t="s">
        <v>1077</v>
      </c>
      <c r="C229" s="1" t="s">
        <v>26</v>
      </c>
      <c r="D229" s="1" t="s">
        <v>317</v>
      </c>
      <c r="E229" s="1" t="s">
        <v>318</v>
      </c>
      <c r="F229" s="1" t="s">
        <v>19</v>
      </c>
      <c r="G229" s="3">
        <v>43902</v>
      </c>
      <c r="H229" s="1" t="s">
        <v>1078</v>
      </c>
      <c r="I229" s="1" t="s">
        <v>1079</v>
      </c>
      <c r="J229" s="1" t="s">
        <v>31</v>
      </c>
      <c r="K229" s="1" t="s">
        <v>322</v>
      </c>
      <c r="L229" s="1"/>
      <c r="M229" s="1" t="s">
        <v>31</v>
      </c>
      <c r="N229" s="1">
        <v>3</v>
      </c>
      <c r="O229">
        <v>0</v>
      </c>
      <c r="P229" s="1" t="s">
        <v>1079</v>
      </c>
      <c r="Q229" s="7" t="b">
        <f t="shared" si="3"/>
        <v>0</v>
      </c>
      <c r="R229" s="8">
        <f>IFERROR(VALUE(LEFT(J229,(SUM(LEN(J229)-LEN(SUBSTITUTE(J229,{"0";"1";"2";"3";"4";"5";"6";"7";"8";"9"},""))))+1)),0)</f>
        <v>0</v>
      </c>
      <c r="S229" s="10" t="s">
        <v>31</v>
      </c>
    </row>
    <row r="230" spans="1:19">
      <c r="A230" s="2">
        <v>229</v>
      </c>
      <c r="B230" s="1" t="s">
        <v>1080</v>
      </c>
      <c r="C230" s="1" t="s">
        <v>26</v>
      </c>
      <c r="D230" s="1" t="s">
        <v>1046</v>
      </c>
      <c r="E230" s="1" t="s">
        <v>1047</v>
      </c>
      <c r="F230" s="1" t="s">
        <v>44</v>
      </c>
      <c r="G230" s="3">
        <v>43951</v>
      </c>
      <c r="H230" s="1" t="s">
        <v>1081</v>
      </c>
      <c r="I230" s="1" t="s">
        <v>1082</v>
      </c>
      <c r="J230" s="1" t="s">
        <v>31</v>
      </c>
      <c r="K230" s="1" t="s">
        <v>1050</v>
      </c>
      <c r="L230" s="1"/>
      <c r="M230" s="1" t="s">
        <v>31</v>
      </c>
      <c r="N230" s="1">
        <v>4</v>
      </c>
      <c r="O230">
        <v>0</v>
      </c>
      <c r="P230" s="1" t="s">
        <v>1082</v>
      </c>
      <c r="Q230" s="7" t="b">
        <f t="shared" si="3"/>
        <v>0</v>
      </c>
      <c r="R230" s="8">
        <f>IFERROR(VALUE(LEFT(J230,(SUM(LEN(J230)-LEN(SUBSTITUTE(J230,{"0";"1";"2";"3";"4";"5";"6";"7";"8";"9"},""))))+1)),0)</f>
        <v>0</v>
      </c>
      <c r="S230" s="10" t="s">
        <v>31</v>
      </c>
    </row>
    <row r="231" spans="1:19">
      <c r="A231" s="2">
        <v>230</v>
      </c>
      <c r="B231" s="1" t="s">
        <v>1083</v>
      </c>
      <c r="C231" s="1" t="s">
        <v>26</v>
      </c>
      <c r="D231" s="1" t="s">
        <v>391</v>
      </c>
      <c r="E231" s="1" t="s">
        <v>392</v>
      </c>
      <c r="F231" s="1" t="s">
        <v>44</v>
      </c>
      <c r="G231" s="3">
        <v>44041</v>
      </c>
      <c r="H231" s="1" t="s">
        <v>1084</v>
      </c>
      <c r="I231" s="1" t="s">
        <v>1085</v>
      </c>
      <c r="J231" s="1" t="s">
        <v>1086</v>
      </c>
      <c r="K231" s="1" t="s">
        <v>395</v>
      </c>
      <c r="L231" s="1">
        <v>5002353428626485</v>
      </c>
      <c r="M231" s="1" t="s">
        <v>95</v>
      </c>
      <c r="N231" s="1">
        <v>7</v>
      </c>
      <c r="O231">
        <v>0</v>
      </c>
      <c r="P231" s="1" t="s">
        <v>1085</v>
      </c>
      <c r="Q231" s="7" t="b">
        <f t="shared" si="3"/>
        <v>0</v>
      </c>
      <c r="R231" s="8">
        <f>IFERROR(VALUE(LEFT(J231,(SUM(LEN(J231)-LEN(SUBSTITUTE(J231,{"0";"1";"2";"3";"4";"5";"6";"7";"8";"9"},""))))+1)),0)</f>
        <v>42.38</v>
      </c>
      <c r="S231" s="10">
        <v>42.38</v>
      </c>
    </row>
    <row r="232" spans="1:19">
      <c r="A232" s="2">
        <v>231</v>
      </c>
      <c r="B232" s="1" t="s">
        <v>1087</v>
      </c>
      <c r="C232" s="1" t="s">
        <v>26</v>
      </c>
      <c r="D232" s="1" t="s">
        <v>797</v>
      </c>
      <c r="E232" s="1" t="s">
        <v>798</v>
      </c>
      <c r="F232" s="1" t="s">
        <v>44</v>
      </c>
      <c r="G232" s="3">
        <v>44109</v>
      </c>
      <c r="H232" s="1" t="s">
        <v>1088</v>
      </c>
      <c r="I232" s="1" t="s">
        <v>1089</v>
      </c>
      <c r="J232" s="1" t="s">
        <v>1090</v>
      </c>
      <c r="K232" s="1" t="s">
        <v>802</v>
      </c>
      <c r="L232" s="1">
        <v>372301384205847</v>
      </c>
      <c r="M232" s="1" t="s">
        <v>341</v>
      </c>
      <c r="N232" s="1">
        <v>10</v>
      </c>
      <c r="O232">
        <v>0</v>
      </c>
      <c r="P232" s="1" t="s">
        <v>1089</v>
      </c>
      <c r="Q232" s="7" t="b">
        <f t="shared" si="3"/>
        <v>0</v>
      </c>
      <c r="R232" s="8">
        <f>IFERROR(VALUE(LEFT(J232,(SUM(LEN(J232)-LEN(SUBSTITUTE(J232,{"0";"1";"2";"3";"4";"5";"6";"7";"8";"9"},""))))+1)),0)</f>
        <v>419.17</v>
      </c>
      <c r="S232" s="10">
        <v>419.17</v>
      </c>
    </row>
    <row r="233" spans="1:19">
      <c r="A233" s="2">
        <v>232</v>
      </c>
      <c r="B233" s="1" t="s">
        <v>1091</v>
      </c>
      <c r="C233" s="1" t="s">
        <v>26</v>
      </c>
      <c r="D233" s="1" t="s">
        <v>17</v>
      </c>
      <c r="E233" s="1" t="s">
        <v>18</v>
      </c>
      <c r="F233" s="1" t="s">
        <v>44</v>
      </c>
      <c r="G233" s="3">
        <v>43964</v>
      </c>
      <c r="H233" s="1" t="s">
        <v>1092</v>
      </c>
      <c r="I233" s="1" t="s">
        <v>1093</v>
      </c>
      <c r="J233" s="1" t="s">
        <v>1094</v>
      </c>
      <c r="K233" s="1" t="s">
        <v>23</v>
      </c>
      <c r="L233" s="1">
        <v>3582341815216377</v>
      </c>
      <c r="M233" s="1" t="s">
        <v>63</v>
      </c>
      <c r="N233" s="1">
        <v>5</v>
      </c>
      <c r="O233">
        <v>0</v>
      </c>
      <c r="P233" s="1" t="s">
        <v>1093</v>
      </c>
      <c r="Q233" s="7" t="b">
        <f t="shared" si="3"/>
        <v>0</v>
      </c>
      <c r="R233" s="8">
        <f>IFERROR(VALUE(LEFT(J233,(SUM(LEN(J233)-LEN(SUBSTITUTE(J233,{"0";"1";"2";"3";"4";"5";"6";"7";"8";"9"},""))))+1)),0)</f>
        <v>732.47</v>
      </c>
      <c r="S233" s="10">
        <v>732.47</v>
      </c>
    </row>
    <row r="234" spans="1:19">
      <c r="A234" s="2">
        <v>233</v>
      </c>
      <c r="B234" s="1" t="s">
        <v>1095</v>
      </c>
      <c r="C234" s="1" t="s">
        <v>16</v>
      </c>
      <c r="D234" s="1" t="s">
        <v>17</v>
      </c>
      <c r="E234" s="1" t="s">
        <v>18</v>
      </c>
      <c r="F234" s="1" t="s">
        <v>19</v>
      </c>
      <c r="G234" s="3">
        <v>44037</v>
      </c>
      <c r="H234" s="1" t="s">
        <v>1096</v>
      </c>
      <c r="I234" s="1" t="s">
        <v>1097</v>
      </c>
      <c r="J234" s="1" t="s">
        <v>31</v>
      </c>
      <c r="K234" s="1" t="s">
        <v>23</v>
      </c>
      <c r="L234" s="1"/>
      <c r="M234" s="1" t="s">
        <v>31</v>
      </c>
      <c r="N234" s="1">
        <v>7</v>
      </c>
      <c r="O234">
        <v>0</v>
      </c>
      <c r="P234" s="1" t="s">
        <v>1097</v>
      </c>
      <c r="Q234" s="7" t="b">
        <f t="shared" si="3"/>
        <v>0</v>
      </c>
      <c r="R234" s="8">
        <f>IFERROR(VALUE(LEFT(J234,(SUM(LEN(J234)-LEN(SUBSTITUTE(J234,{"0";"1";"2";"3";"4";"5";"6";"7";"8";"9"},""))))+1)),0)</f>
        <v>0</v>
      </c>
      <c r="S234" s="10" t="s">
        <v>31</v>
      </c>
    </row>
    <row r="235" spans="1:19">
      <c r="A235" s="2">
        <v>234</v>
      </c>
      <c r="B235" s="1" t="s">
        <v>1098</v>
      </c>
      <c r="C235" s="1" t="s">
        <v>16</v>
      </c>
      <c r="D235" s="1" t="s">
        <v>343</v>
      </c>
      <c r="E235" s="1" t="s">
        <v>344</v>
      </c>
      <c r="F235" s="1" t="s">
        <v>19</v>
      </c>
      <c r="G235" s="3">
        <v>43845</v>
      </c>
      <c r="H235" s="1" t="s">
        <v>1099</v>
      </c>
      <c r="I235" s="1" t="s">
        <v>1100</v>
      </c>
      <c r="J235" s="1" t="s">
        <v>31</v>
      </c>
      <c r="K235" s="1" t="s">
        <v>347</v>
      </c>
      <c r="L235" s="1"/>
      <c r="M235" s="1" t="s">
        <v>31</v>
      </c>
      <c r="N235" s="1">
        <v>1</v>
      </c>
      <c r="O235">
        <v>0</v>
      </c>
      <c r="P235" s="1" t="s">
        <v>1100</v>
      </c>
      <c r="Q235" s="7" t="b">
        <f t="shared" si="3"/>
        <v>0</v>
      </c>
      <c r="R235" s="8">
        <f>IFERROR(VALUE(LEFT(J235,(SUM(LEN(J235)-LEN(SUBSTITUTE(J235,{"0";"1";"2";"3";"4";"5";"6";"7";"8";"9"},""))))+1)),0)</f>
        <v>0</v>
      </c>
      <c r="S235" s="10" t="s">
        <v>31</v>
      </c>
    </row>
    <row r="236" spans="1:19">
      <c r="A236" s="2">
        <v>235</v>
      </c>
      <c r="B236" s="1" t="s">
        <v>1101</v>
      </c>
      <c r="C236" s="1" t="s">
        <v>26</v>
      </c>
      <c r="D236" s="1" t="s">
        <v>27</v>
      </c>
      <c r="E236" s="1" t="s">
        <v>28</v>
      </c>
      <c r="F236" s="1" t="s">
        <v>19</v>
      </c>
      <c r="G236" s="3">
        <v>43841</v>
      </c>
      <c r="H236" s="1" t="s">
        <v>1102</v>
      </c>
      <c r="I236" s="1" t="s">
        <v>1103</v>
      </c>
      <c r="J236" s="1" t="s">
        <v>1104</v>
      </c>
      <c r="K236" s="1" t="s">
        <v>32</v>
      </c>
      <c r="L236" s="1">
        <v>3542218985751269</v>
      </c>
      <c r="M236" s="1" t="s">
        <v>63</v>
      </c>
      <c r="N236" s="1">
        <v>1</v>
      </c>
      <c r="O236">
        <v>0</v>
      </c>
      <c r="P236" s="1" t="s">
        <v>1103</v>
      </c>
      <c r="Q236" s="7" t="b">
        <f t="shared" si="3"/>
        <v>0</v>
      </c>
      <c r="R236" s="8">
        <f>IFERROR(VALUE(LEFT(J236,(SUM(LEN(J236)-LEN(SUBSTITUTE(J236,{"0";"1";"2";"3";"4";"5";"6";"7";"8";"9"},""))))+1)),0)</f>
        <v>2666.65</v>
      </c>
      <c r="S236" s="10">
        <v>2666.65</v>
      </c>
    </row>
    <row r="237" spans="1:19">
      <c r="A237" s="2">
        <v>236</v>
      </c>
      <c r="B237" s="1" t="s">
        <v>1105</v>
      </c>
      <c r="C237" s="1" t="s">
        <v>26</v>
      </c>
      <c r="D237" s="1" t="s">
        <v>42</v>
      </c>
      <c r="E237" s="1" t="s">
        <v>43</v>
      </c>
      <c r="F237" s="1" t="s">
        <v>44</v>
      </c>
      <c r="G237" s="3">
        <v>44073</v>
      </c>
      <c r="H237" s="1" t="s">
        <v>1106</v>
      </c>
      <c r="I237" s="1" t="s">
        <v>1107</v>
      </c>
      <c r="J237" s="1" t="s">
        <v>1108</v>
      </c>
      <c r="K237" s="1" t="s">
        <v>48</v>
      </c>
      <c r="L237" s="1">
        <v>5610848346256335</v>
      </c>
      <c r="M237" s="1" t="s">
        <v>124</v>
      </c>
      <c r="N237" s="1">
        <v>8</v>
      </c>
      <c r="O237">
        <v>0</v>
      </c>
      <c r="P237" s="1" t="s">
        <v>1107</v>
      </c>
      <c r="Q237" s="7" t="b">
        <f t="shared" si="3"/>
        <v>0</v>
      </c>
      <c r="R237" s="8">
        <f>IFERROR(VALUE(LEFT(J237,(SUM(LEN(J237)-LEN(SUBSTITUTE(J237,{"0";"1";"2";"3";"4";"5";"6";"7";"8";"9"},""))))+1)),0)</f>
        <v>1817.57</v>
      </c>
      <c r="S237" s="10">
        <v>1817.57</v>
      </c>
    </row>
    <row r="238" spans="1:19">
      <c r="A238" s="2">
        <v>237</v>
      </c>
      <c r="B238" s="1" t="s">
        <v>1109</v>
      </c>
      <c r="C238" s="1" t="s">
        <v>16</v>
      </c>
      <c r="D238" s="1" t="s">
        <v>65</v>
      </c>
      <c r="E238" s="1" t="s">
        <v>66</v>
      </c>
      <c r="F238" s="1" t="s">
        <v>44</v>
      </c>
      <c r="G238" s="3">
        <v>43926</v>
      </c>
      <c r="H238" s="1" t="s">
        <v>1110</v>
      </c>
      <c r="I238" s="1" t="s">
        <v>1111</v>
      </c>
      <c r="J238" s="1" t="s">
        <v>1112</v>
      </c>
      <c r="K238" s="1" t="s">
        <v>70</v>
      </c>
      <c r="L238" s="1">
        <v>5893824786595274</v>
      </c>
      <c r="M238" s="1" t="s">
        <v>24</v>
      </c>
      <c r="N238" s="1">
        <v>4</v>
      </c>
      <c r="O238">
        <v>0</v>
      </c>
      <c r="P238" s="1" t="s">
        <v>1111</v>
      </c>
      <c r="Q238" s="7" t="b">
        <f t="shared" si="3"/>
        <v>0</v>
      </c>
      <c r="R238" s="8">
        <f>IFERROR(VALUE(LEFT(J238,(SUM(LEN(J238)-LEN(SUBSTITUTE(J238,{"0";"1";"2";"3";"4";"5";"6";"7";"8";"9"},""))))+1)),0)</f>
        <v>3123.03</v>
      </c>
      <c r="S238" s="10">
        <v>3123.03</v>
      </c>
    </row>
    <row r="239" spans="1:19">
      <c r="A239" s="2">
        <v>238</v>
      </c>
      <c r="B239" s="1" t="s">
        <v>1113</v>
      </c>
      <c r="C239" s="1" t="s">
        <v>26</v>
      </c>
      <c r="D239" s="1" t="s">
        <v>859</v>
      </c>
      <c r="E239" s="1" t="s">
        <v>860</v>
      </c>
      <c r="F239" s="1" t="s">
        <v>19</v>
      </c>
      <c r="G239" s="3">
        <v>43959</v>
      </c>
      <c r="H239" s="1" t="s">
        <v>1114</v>
      </c>
      <c r="I239" s="1" t="s">
        <v>1115</v>
      </c>
      <c r="J239" s="1" t="s">
        <v>1116</v>
      </c>
      <c r="K239" s="1" t="s">
        <v>863</v>
      </c>
      <c r="L239" s="1">
        <v>5100139901810865</v>
      </c>
      <c r="M239" s="1" t="s">
        <v>95</v>
      </c>
      <c r="N239" s="1">
        <v>5</v>
      </c>
      <c r="O239">
        <v>0</v>
      </c>
      <c r="P239" s="1" t="s">
        <v>1115</v>
      </c>
      <c r="Q239" s="7" t="b">
        <f t="shared" si="3"/>
        <v>0</v>
      </c>
      <c r="R239" s="8">
        <f>IFERROR(VALUE(LEFT(J239,(SUM(LEN(J239)-LEN(SUBSTITUTE(J239,{"0";"1";"2";"3";"4";"5";"6";"7";"8";"9"},""))))+1)),0)</f>
        <v>3177.4</v>
      </c>
      <c r="S239" s="10">
        <v>3177.4</v>
      </c>
    </row>
    <row r="240" spans="1:19">
      <c r="A240" s="2">
        <v>239</v>
      </c>
      <c r="B240" s="1" t="s">
        <v>1117</v>
      </c>
      <c r="C240" s="1" t="s">
        <v>16</v>
      </c>
      <c r="D240" s="1" t="s">
        <v>89</v>
      </c>
      <c r="E240" s="1" t="s">
        <v>90</v>
      </c>
      <c r="F240" s="1" t="s">
        <v>44</v>
      </c>
      <c r="G240" s="3">
        <v>43867</v>
      </c>
      <c r="H240" s="1" t="s">
        <v>1118</v>
      </c>
      <c r="I240" s="1" t="s">
        <v>1119</v>
      </c>
      <c r="J240" s="1" t="s">
        <v>1120</v>
      </c>
      <c r="K240" s="1" t="s">
        <v>94</v>
      </c>
      <c r="L240" s="1">
        <v>6.331109599340448E+17</v>
      </c>
      <c r="M240" s="1" t="s">
        <v>49</v>
      </c>
      <c r="N240" s="1">
        <v>2</v>
      </c>
      <c r="O240">
        <v>0</v>
      </c>
      <c r="P240" s="1" t="s">
        <v>1119</v>
      </c>
      <c r="Q240" s="7" t="b">
        <f t="shared" si="3"/>
        <v>0</v>
      </c>
      <c r="R240" s="8">
        <f>IFERROR(VALUE(LEFT(J240,(SUM(LEN(J240)-LEN(SUBSTITUTE(J240,{"0";"1";"2";"3";"4";"5";"6";"7";"8";"9"},""))))+1)),0)</f>
        <v>904.74</v>
      </c>
      <c r="S240" s="10">
        <v>904.74</v>
      </c>
    </row>
    <row r="241" spans="1:19">
      <c r="A241" s="2">
        <v>240</v>
      </c>
      <c r="B241" s="1" t="s">
        <v>1121</v>
      </c>
      <c r="C241" s="1" t="s">
        <v>26</v>
      </c>
      <c r="D241" s="1" t="s">
        <v>0</v>
      </c>
      <c r="E241" s="1" t="s">
        <v>144</v>
      </c>
      <c r="F241" s="1" t="s">
        <v>44</v>
      </c>
      <c r="G241" s="3">
        <v>43979</v>
      </c>
      <c r="H241" s="1" t="s">
        <v>1122</v>
      </c>
      <c r="I241" s="1" t="s">
        <v>1123</v>
      </c>
      <c r="J241" s="1" t="s">
        <v>31</v>
      </c>
      <c r="K241" s="1" t="s">
        <v>147</v>
      </c>
      <c r="L241" s="1"/>
      <c r="M241" s="1" t="s">
        <v>31</v>
      </c>
      <c r="N241" s="1">
        <v>5</v>
      </c>
      <c r="O241">
        <v>0</v>
      </c>
      <c r="P241" s="1" t="s">
        <v>1123</v>
      </c>
      <c r="Q241" s="7" t="b">
        <f t="shared" si="3"/>
        <v>0</v>
      </c>
      <c r="R241" s="8">
        <f>IFERROR(VALUE(LEFT(J241,(SUM(LEN(J241)-LEN(SUBSTITUTE(J241,{"0";"1";"2";"3";"4";"5";"6";"7";"8";"9"},""))))+1)),0)</f>
        <v>0</v>
      </c>
      <c r="S241" s="10" t="s">
        <v>31</v>
      </c>
    </row>
    <row r="242" spans="1:19">
      <c r="A242" s="2">
        <v>241</v>
      </c>
      <c r="B242" s="1" t="s">
        <v>1124</v>
      </c>
      <c r="C242" s="1" t="s">
        <v>26</v>
      </c>
      <c r="D242" s="1" t="s">
        <v>0</v>
      </c>
      <c r="E242" s="1" t="s">
        <v>144</v>
      </c>
      <c r="F242" s="1" t="s">
        <v>44</v>
      </c>
      <c r="G242" s="3">
        <v>43869</v>
      </c>
      <c r="H242" s="1" t="s">
        <v>1125</v>
      </c>
      <c r="I242" s="1" t="s">
        <v>1126</v>
      </c>
      <c r="J242" s="1" t="s">
        <v>1127</v>
      </c>
      <c r="K242" s="1" t="s">
        <v>147</v>
      </c>
      <c r="L242" s="1">
        <v>6.7611098752562575E+18</v>
      </c>
      <c r="M242" s="1" t="s">
        <v>24</v>
      </c>
      <c r="N242" s="1">
        <v>2</v>
      </c>
      <c r="O242">
        <v>0</v>
      </c>
      <c r="P242" s="1" t="s">
        <v>1126</v>
      </c>
      <c r="Q242" s="7" t="b">
        <f t="shared" si="3"/>
        <v>0</v>
      </c>
      <c r="R242" s="8">
        <f>IFERROR(VALUE(LEFT(J242,(SUM(LEN(J242)-LEN(SUBSTITUTE(J242,{"0";"1";"2";"3";"4";"5";"6";"7";"8";"9"},""))))+1)),0)</f>
        <v>483.47</v>
      </c>
      <c r="S242" s="10">
        <v>483.47</v>
      </c>
    </row>
    <row r="243" spans="1:19">
      <c r="A243" s="2">
        <v>242</v>
      </c>
      <c r="B243" s="1" t="s">
        <v>1128</v>
      </c>
      <c r="C243" s="1" t="s">
        <v>16</v>
      </c>
      <c r="D243" s="1" t="s">
        <v>78</v>
      </c>
      <c r="E243" s="1" t="s">
        <v>79</v>
      </c>
      <c r="F243" s="1" t="s">
        <v>19</v>
      </c>
      <c r="G243" s="3">
        <v>44105</v>
      </c>
      <c r="H243" s="1" t="s">
        <v>1129</v>
      </c>
      <c r="I243" s="1" t="s">
        <v>1130</v>
      </c>
      <c r="J243" s="1" t="s">
        <v>1131</v>
      </c>
      <c r="K243" s="1" t="s">
        <v>83</v>
      </c>
      <c r="L243" s="1">
        <v>3543876388984107</v>
      </c>
      <c r="M243" s="1" t="s">
        <v>63</v>
      </c>
      <c r="N243" s="1">
        <v>10</v>
      </c>
      <c r="O243">
        <v>0</v>
      </c>
      <c r="P243" s="1" t="s">
        <v>1130</v>
      </c>
      <c r="Q243" s="7" t="b">
        <f t="shared" si="3"/>
        <v>0</v>
      </c>
      <c r="R243" s="8">
        <f>IFERROR(VALUE(LEFT(J243,(SUM(LEN(J243)-LEN(SUBSTITUTE(J243,{"0";"1";"2";"3";"4";"5";"6";"7";"8";"9"},""))))+1)),0)</f>
        <v>769.05</v>
      </c>
      <c r="S243" s="10">
        <v>769.05</v>
      </c>
    </row>
    <row r="244" spans="1:19">
      <c r="A244" s="2">
        <v>243</v>
      </c>
      <c r="B244" s="1" t="s">
        <v>1132</v>
      </c>
      <c r="C244" s="1" t="s">
        <v>26</v>
      </c>
      <c r="D244" s="1" t="s">
        <v>101</v>
      </c>
      <c r="E244" s="1" t="s">
        <v>102</v>
      </c>
      <c r="F244" s="1" t="s">
        <v>19</v>
      </c>
      <c r="G244" s="3">
        <v>44094</v>
      </c>
      <c r="H244" s="1" t="s">
        <v>1133</v>
      </c>
      <c r="I244" s="1" t="s">
        <v>1134</v>
      </c>
      <c r="J244" s="1" t="s">
        <v>1135</v>
      </c>
      <c r="K244" s="1" t="s">
        <v>106</v>
      </c>
      <c r="L244" s="1">
        <v>3540561941899439</v>
      </c>
      <c r="M244" s="1" t="s">
        <v>63</v>
      </c>
      <c r="N244" s="1">
        <v>9</v>
      </c>
      <c r="O244">
        <v>0</v>
      </c>
      <c r="P244" s="1" t="s">
        <v>1134</v>
      </c>
      <c r="Q244" s="7" t="b">
        <f t="shared" si="3"/>
        <v>0</v>
      </c>
      <c r="R244" s="8">
        <f>IFERROR(VALUE(LEFT(J244,(SUM(LEN(J244)-LEN(SUBSTITUTE(J244,{"0";"1";"2";"3";"4";"5";"6";"7";"8";"9"},""))))+1)),0)</f>
        <v>2866.55</v>
      </c>
      <c r="S244" s="10">
        <v>2866.55</v>
      </c>
    </row>
    <row r="245" spans="1:19">
      <c r="A245" s="2">
        <v>244</v>
      </c>
      <c r="B245" s="1" t="s">
        <v>1136</v>
      </c>
      <c r="C245" s="1" t="s">
        <v>26</v>
      </c>
      <c r="D245" s="1" t="s">
        <v>101</v>
      </c>
      <c r="E245" s="1" t="s">
        <v>102</v>
      </c>
      <c r="F245" s="1" t="s">
        <v>44</v>
      </c>
      <c r="G245" s="3">
        <v>43969</v>
      </c>
      <c r="H245" s="1" t="s">
        <v>1137</v>
      </c>
      <c r="I245" s="1" t="s">
        <v>1138</v>
      </c>
      <c r="J245" s="1" t="s">
        <v>31</v>
      </c>
      <c r="K245" s="1" t="s">
        <v>106</v>
      </c>
      <c r="L245" s="1"/>
      <c r="M245" s="1" t="s">
        <v>31</v>
      </c>
      <c r="N245" s="1">
        <v>5</v>
      </c>
      <c r="O245">
        <v>0</v>
      </c>
      <c r="P245" s="1" t="s">
        <v>1138</v>
      </c>
      <c r="Q245" s="7" t="b">
        <f t="shared" si="3"/>
        <v>0</v>
      </c>
      <c r="R245" s="8">
        <f>IFERROR(VALUE(LEFT(J245,(SUM(LEN(J245)-LEN(SUBSTITUTE(J245,{"0";"1";"2";"3";"4";"5";"6";"7";"8";"9"},""))))+1)),0)</f>
        <v>0</v>
      </c>
      <c r="S245" s="10" t="s">
        <v>31</v>
      </c>
    </row>
    <row r="246" spans="1:19">
      <c r="A246" s="2">
        <v>245</v>
      </c>
      <c r="B246" s="1" t="s">
        <v>1139</v>
      </c>
      <c r="C246" s="1" t="s">
        <v>16</v>
      </c>
      <c r="D246" s="1" t="s">
        <v>0</v>
      </c>
      <c r="E246" s="1" t="s">
        <v>144</v>
      </c>
      <c r="F246" s="1" t="s">
        <v>44</v>
      </c>
      <c r="G246" s="3">
        <v>43981</v>
      </c>
      <c r="H246" s="1" t="s">
        <v>1140</v>
      </c>
      <c r="I246" s="1" t="s">
        <v>1141</v>
      </c>
      <c r="J246" s="1" t="s">
        <v>1142</v>
      </c>
      <c r="K246" s="1" t="s">
        <v>147</v>
      </c>
      <c r="L246" s="1">
        <v>5538503148064192</v>
      </c>
      <c r="M246" s="1" t="s">
        <v>1143</v>
      </c>
      <c r="N246" s="1">
        <v>5</v>
      </c>
      <c r="O246">
        <v>0</v>
      </c>
      <c r="P246" s="1" t="s">
        <v>1141</v>
      </c>
      <c r="Q246" s="7" t="b">
        <f t="shared" si="3"/>
        <v>0</v>
      </c>
      <c r="R246" s="8">
        <f>IFERROR(VALUE(LEFT(J246,(SUM(LEN(J246)-LEN(SUBSTITUTE(J246,{"0";"1";"2";"3";"4";"5";"6";"7";"8";"9"},""))))+1)),0)</f>
        <v>2636.83</v>
      </c>
      <c r="S246" s="10">
        <v>2636.83</v>
      </c>
    </row>
    <row r="247" spans="1:19">
      <c r="A247" s="2">
        <v>246</v>
      </c>
      <c r="B247" s="1" t="s">
        <v>1144</v>
      </c>
      <c r="C247" s="1" t="s">
        <v>26</v>
      </c>
      <c r="D247" s="1" t="s">
        <v>332</v>
      </c>
      <c r="E247" s="1" t="s">
        <v>333</v>
      </c>
      <c r="F247" s="1" t="s">
        <v>19</v>
      </c>
      <c r="G247" s="3">
        <v>44044</v>
      </c>
      <c r="H247" s="1" t="s">
        <v>1145</v>
      </c>
      <c r="I247" s="1" t="s">
        <v>1146</v>
      </c>
      <c r="J247" s="1" t="s">
        <v>1147</v>
      </c>
      <c r="K247" s="1" t="s">
        <v>62</v>
      </c>
      <c r="L247" s="1">
        <v>374288293346903</v>
      </c>
      <c r="M247" s="1" t="s">
        <v>341</v>
      </c>
      <c r="N247" s="1">
        <v>8</v>
      </c>
      <c r="O247">
        <v>0</v>
      </c>
      <c r="P247" s="1" t="s">
        <v>1146</v>
      </c>
      <c r="Q247" s="7" t="b">
        <f t="shared" si="3"/>
        <v>0</v>
      </c>
      <c r="R247" s="8">
        <f>IFERROR(VALUE(LEFT(J247,(SUM(LEN(J247)-LEN(SUBSTITUTE(J247,{"0";"1";"2";"3";"4";"5";"6";"7";"8";"9"},""))))+1)),0)</f>
        <v>2609.67</v>
      </c>
      <c r="S247" s="10">
        <v>2609.67</v>
      </c>
    </row>
    <row r="248" spans="1:19">
      <c r="A248" s="2">
        <v>247</v>
      </c>
      <c r="B248" s="1" t="s">
        <v>1148</v>
      </c>
      <c r="C248" s="1" t="s">
        <v>16</v>
      </c>
      <c r="D248" s="1" t="s">
        <v>101</v>
      </c>
      <c r="E248" s="1" t="s">
        <v>102</v>
      </c>
      <c r="F248" s="1" t="s">
        <v>44</v>
      </c>
      <c r="G248" s="3">
        <v>43907</v>
      </c>
      <c r="H248" s="1" t="s">
        <v>1149</v>
      </c>
      <c r="I248" s="1" t="s">
        <v>1150</v>
      </c>
      <c r="J248" s="1" t="s">
        <v>1151</v>
      </c>
      <c r="K248" s="1" t="s">
        <v>106</v>
      </c>
      <c r="L248" s="1">
        <v>3534060639868424</v>
      </c>
      <c r="M248" s="1" t="s">
        <v>63</v>
      </c>
      <c r="N248" s="1">
        <v>3</v>
      </c>
      <c r="O248">
        <v>0</v>
      </c>
      <c r="P248" s="1" t="s">
        <v>1150</v>
      </c>
      <c r="Q248" s="7" t="b">
        <f t="shared" si="3"/>
        <v>0</v>
      </c>
      <c r="R248" s="8">
        <f>IFERROR(VALUE(LEFT(J248,(SUM(LEN(J248)-LEN(SUBSTITUTE(J248,{"0";"1";"2";"3";"4";"5";"6";"7";"8";"9"},""))))+1)),0)</f>
        <v>3690.72</v>
      </c>
      <c r="S248" s="10">
        <v>3690.72</v>
      </c>
    </row>
    <row r="249" spans="1:19">
      <c r="A249" s="2">
        <v>248</v>
      </c>
      <c r="B249" s="1" t="s">
        <v>1152</v>
      </c>
      <c r="C249" s="1" t="s">
        <v>16</v>
      </c>
      <c r="D249" s="1" t="s">
        <v>17</v>
      </c>
      <c r="E249" s="1" t="s">
        <v>18</v>
      </c>
      <c r="F249" s="1" t="s">
        <v>19</v>
      </c>
      <c r="G249" s="3">
        <v>43925</v>
      </c>
      <c r="H249" s="1" t="s">
        <v>1153</v>
      </c>
      <c r="I249" s="1" t="s">
        <v>1154</v>
      </c>
      <c r="J249" s="1" t="s">
        <v>1155</v>
      </c>
      <c r="K249" s="1" t="s">
        <v>23</v>
      </c>
      <c r="L249" s="1">
        <v>4405486228066571</v>
      </c>
      <c r="M249" s="1" t="s">
        <v>172</v>
      </c>
      <c r="N249" s="1">
        <v>4</v>
      </c>
      <c r="O249">
        <v>0</v>
      </c>
      <c r="P249" s="1" t="s">
        <v>1154</v>
      </c>
      <c r="Q249" s="7" t="b">
        <f t="shared" si="3"/>
        <v>0</v>
      </c>
      <c r="R249" s="8">
        <f>IFERROR(VALUE(LEFT(J249,(SUM(LEN(J249)-LEN(SUBSTITUTE(J249,{"0";"1";"2";"3";"4";"5";"6";"7";"8";"9"},""))))+1)),0)</f>
        <v>62.47</v>
      </c>
      <c r="S249" s="10">
        <v>62.47</v>
      </c>
    </row>
    <row r="250" spans="1:19">
      <c r="A250" s="2">
        <v>249</v>
      </c>
      <c r="B250" s="1" t="s">
        <v>1156</v>
      </c>
      <c r="C250" s="1" t="s">
        <v>16</v>
      </c>
      <c r="D250" s="1" t="s">
        <v>0</v>
      </c>
      <c r="E250" s="1" t="s">
        <v>144</v>
      </c>
      <c r="F250" s="1" t="s">
        <v>44</v>
      </c>
      <c r="G250" s="3">
        <v>43956</v>
      </c>
      <c r="H250" s="1" t="s">
        <v>1157</v>
      </c>
      <c r="I250" s="1" t="s">
        <v>1158</v>
      </c>
      <c r="J250" s="1" t="s">
        <v>1159</v>
      </c>
      <c r="K250" s="1" t="s">
        <v>147</v>
      </c>
      <c r="L250" s="1">
        <v>5.0386268026924155E+18</v>
      </c>
      <c r="M250" s="1" t="s">
        <v>24</v>
      </c>
      <c r="N250" s="1">
        <v>5</v>
      </c>
      <c r="O250">
        <v>1</v>
      </c>
      <c r="P250" s="1" t="s">
        <v>1158</v>
      </c>
      <c r="Q250" s="7" t="b">
        <f t="shared" si="3"/>
        <v>1</v>
      </c>
      <c r="R250" s="8">
        <f>IFERROR(VALUE(LEFT(J250,(SUM(LEN(J250)-LEN(SUBSTITUTE(J250,{"0";"1";"2";"3";"4";"5";"6";"7";"8";"9"},""))))+1)),0)</f>
        <v>901.13</v>
      </c>
      <c r="S250" s="10">
        <v>901.13</v>
      </c>
    </row>
    <row r="251" spans="1:19">
      <c r="A251" s="2">
        <v>250</v>
      </c>
      <c r="B251" s="1" t="s">
        <v>1160</v>
      </c>
      <c r="C251" s="1" t="s">
        <v>26</v>
      </c>
      <c r="D251" s="1" t="s">
        <v>17</v>
      </c>
      <c r="E251" s="1" t="s">
        <v>18</v>
      </c>
      <c r="F251" s="1" t="s">
        <v>44</v>
      </c>
      <c r="G251" s="3">
        <v>44078</v>
      </c>
      <c r="H251" s="1" t="s">
        <v>1161</v>
      </c>
      <c r="I251" s="1" t="s">
        <v>1162</v>
      </c>
      <c r="J251" s="1" t="s">
        <v>1163</v>
      </c>
      <c r="K251" s="1" t="s">
        <v>23</v>
      </c>
      <c r="L251" s="1">
        <v>5.6022100724713964E+18</v>
      </c>
      <c r="M251" s="1" t="s">
        <v>220</v>
      </c>
      <c r="N251" s="1">
        <v>9</v>
      </c>
      <c r="O251">
        <v>0</v>
      </c>
      <c r="P251" s="1" t="s">
        <v>1162</v>
      </c>
      <c r="Q251" s="7" t="b">
        <f t="shared" si="3"/>
        <v>0</v>
      </c>
      <c r="R251" s="8">
        <f>IFERROR(VALUE(LEFT(J251,(SUM(LEN(J251)-LEN(SUBSTITUTE(J251,{"0";"1";"2";"3";"4";"5";"6";"7";"8";"9"},""))))+1)),0)</f>
        <v>1413.71</v>
      </c>
      <c r="S251" s="10">
        <v>1413.71</v>
      </c>
    </row>
    <row r="252" spans="1:19">
      <c r="A252" s="2">
        <v>251</v>
      </c>
      <c r="B252" s="1" t="s">
        <v>1164</v>
      </c>
      <c r="C252" s="1" t="s">
        <v>26</v>
      </c>
      <c r="D252" s="1" t="s">
        <v>178</v>
      </c>
      <c r="E252" s="1" t="s">
        <v>179</v>
      </c>
      <c r="F252" s="1" t="s">
        <v>19</v>
      </c>
      <c r="G252" s="3">
        <v>43992</v>
      </c>
      <c r="H252" s="1" t="s">
        <v>1165</v>
      </c>
      <c r="I252" s="1" t="s">
        <v>1166</v>
      </c>
      <c r="J252" s="1" t="s">
        <v>1167</v>
      </c>
      <c r="K252" s="1" t="s">
        <v>48</v>
      </c>
      <c r="L252" s="1">
        <v>30094108627735</v>
      </c>
      <c r="M252" s="1" t="s">
        <v>142</v>
      </c>
      <c r="N252" s="1">
        <v>6</v>
      </c>
      <c r="O252">
        <v>0</v>
      </c>
      <c r="P252" s="1" t="s">
        <v>1166</v>
      </c>
      <c r="Q252" s="7" t="b">
        <f t="shared" si="3"/>
        <v>0</v>
      </c>
      <c r="R252" s="8">
        <f>IFERROR(VALUE(LEFT(J252,(SUM(LEN(J252)-LEN(SUBSTITUTE(J252,{"0";"1";"2";"3";"4";"5";"6";"7";"8";"9"},""))))+1)),0)</f>
        <v>3569.52</v>
      </c>
      <c r="S252" s="10">
        <v>3569.52</v>
      </c>
    </row>
    <row r="253" spans="1:19">
      <c r="A253" s="2">
        <v>252</v>
      </c>
      <c r="B253" s="1" t="s">
        <v>1168</v>
      </c>
      <c r="C253" s="1" t="s">
        <v>16</v>
      </c>
      <c r="D253" s="1" t="s">
        <v>17</v>
      </c>
      <c r="E253" s="1" t="s">
        <v>18</v>
      </c>
      <c r="F253" s="1" t="s">
        <v>44</v>
      </c>
      <c r="G253" s="3">
        <v>44042</v>
      </c>
      <c r="H253" s="1" t="s">
        <v>1169</v>
      </c>
      <c r="I253" s="1" t="s">
        <v>1170</v>
      </c>
      <c r="J253" s="1" t="s">
        <v>31</v>
      </c>
      <c r="K253" s="1" t="s">
        <v>23</v>
      </c>
      <c r="L253" s="1"/>
      <c r="M253" s="1" t="s">
        <v>31</v>
      </c>
      <c r="N253" s="1">
        <v>7</v>
      </c>
      <c r="O253">
        <v>0</v>
      </c>
      <c r="P253" s="1" t="s">
        <v>1170</v>
      </c>
      <c r="Q253" s="7" t="b">
        <f t="shared" si="3"/>
        <v>0</v>
      </c>
      <c r="R253" s="8">
        <f>IFERROR(VALUE(LEFT(J253,(SUM(LEN(J253)-LEN(SUBSTITUTE(J253,{"0";"1";"2";"3";"4";"5";"6";"7";"8";"9"},""))))+1)),0)</f>
        <v>0</v>
      </c>
      <c r="S253" s="10" t="s">
        <v>31</v>
      </c>
    </row>
    <row r="254" spans="1:19">
      <c r="A254" s="2">
        <v>253</v>
      </c>
      <c r="B254" s="1" t="s">
        <v>1171</v>
      </c>
      <c r="C254" s="1" t="s">
        <v>16</v>
      </c>
      <c r="D254" s="1" t="s">
        <v>633</v>
      </c>
      <c r="E254" s="1" t="s">
        <v>634</v>
      </c>
      <c r="F254" s="1" t="s">
        <v>19</v>
      </c>
      <c r="G254" s="3">
        <v>44114</v>
      </c>
      <c r="H254" s="1" t="s">
        <v>1172</v>
      </c>
      <c r="I254" s="1" t="s">
        <v>1173</v>
      </c>
      <c r="J254" s="1" t="s">
        <v>1174</v>
      </c>
      <c r="K254" s="1" t="s">
        <v>638</v>
      </c>
      <c r="L254" s="1">
        <v>3575078856547992</v>
      </c>
      <c r="M254" s="1" t="s">
        <v>63</v>
      </c>
      <c r="N254" s="1">
        <v>10</v>
      </c>
      <c r="O254">
        <v>0</v>
      </c>
      <c r="P254" s="1" t="s">
        <v>1173</v>
      </c>
      <c r="Q254" s="7" t="b">
        <f t="shared" si="3"/>
        <v>0</v>
      </c>
      <c r="R254" s="8">
        <f>IFERROR(VALUE(LEFT(J254,(SUM(LEN(J254)-LEN(SUBSTITUTE(J254,{"0";"1";"2";"3";"4";"5";"6";"7";"8";"9"},""))))+1)),0)</f>
        <v>416.81</v>
      </c>
      <c r="S254" s="10">
        <v>416.81</v>
      </c>
    </row>
    <row r="255" spans="1:19">
      <c r="A255" s="2">
        <v>254</v>
      </c>
      <c r="B255" s="1" t="s">
        <v>1175</v>
      </c>
      <c r="C255" s="1" t="s">
        <v>26</v>
      </c>
      <c r="D255" s="1" t="s">
        <v>332</v>
      </c>
      <c r="E255" s="1" t="s">
        <v>333</v>
      </c>
      <c r="F255" s="1" t="s">
        <v>44</v>
      </c>
      <c r="G255" s="3">
        <v>43845</v>
      </c>
      <c r="H255" s="1" t="s">
        <v>1176</v>
      </c>
      <c r="I255" s="1" t="s">
        <v>1177</v>
      </c>
      <c r="J255" s="1" t="s">
        <v>1178</v>
      </c>
      <c r="K255" s="1" t="s">
        <v>62</v>
      </c>
      <c r="L255" s="1">
        <v>5007665099065882</v>
      </c>
      <c r="M255" s="1" t="s">
        <v>95</v>
      </c>
      <c r="N255" s="1">
        <v>1</v>
      </c>
      <c r="O255">
        <v>0</v>
      </c>
      <c r="P255" s="1" t="s">
        <v>1177</v>
      </c>
      <c r="Q255" s="7" t="b">
        <f t="shared" si="3"/>
        <v>0</v>
      </c>
      <c r="R255" s="8">
        <f>IFERROR(VALUE(LEFT(J255,(SUM(LEN(J255)-LEN(SUBSTITUTE(J255,{"0";"1";"2";"3";"4";"5";"6";"7";"8";"9"},""))))+1)),0)</f>
        <v>2919.67</v>
      </c>
      <c r="S255" s="10">
        <v>2919.67</v>
      </c>
    </row>
    <row r="256" spans="1:19">
      <c r="A256" s="2">
        <v>255</v>
      </c>
      <c r="B256" s="1" t="s">
        <v>1179</v>
      </c>
      <c r="C256" s="1" t="s">
        <v>26</v>
      </c>
      <c r="D256" s="1" t="s">
        <v>17</v>
      </c>
      <c r="E256" s="1" t="s">
        <v>18</v>
      </c>
      <c r="F256" s="1" t="s">
        <v>19</v>
      </c>
      <c r="G256" s="3">
        <v>44116</v>
      </c>
      <c r="H256" s="1" t="s">
        <v>1180</v>
      </c>
      <c r="I256" s="1" t="s">
        <v>1181</v>
      </c>
      <c r="J256" s="1" t="s">
        <v>1182</v>
      </c>
      <c r="K256" s="1" t="s">
        <v>23</v>
      </c>
      <c r="L256" s="1">
        <v>3585235081686890</v>
      </c>
      <c r="M256" s="1" t="s">
        <v>63</v>
      </c>
      <c r="N256" s="1">
        <v>10</v>
      </c>
      <c r="O256">
        <v>0</v>
      </c>
      <c r="P256" s="1" t="s">
        <v>1181</v>
      </c>
      <c r="Q256" s="7" t="b">
        <f t="shared" si="3"/>
        <v>0</v>
      </c>
      <c r="R256" s="8">
        <f>IFERROR(VALUE(LEFT(J256,(SUM(LEN(J256)-LEN(SUBSTITUTE(J256,{"0";"1";"2";"3";"4";"5";"6";"7";"8";"9"},""))))+1)),0)</f>
        <v>1570.18</v>
      </c>
      <c r="S256" s="10">
        <v>1570.18</v>
      </c>
    </row>
    <row r="257" spans="1:19">
      <c r="A257" s="2">
        <v>256</v>
      </c>
      <c r="B257" s="1" t="s">
        <v>1183</v>
      </c>
      <c r="C257" s="1" t="s">
        <v>26</v>
      </c>
      <c r="D257" s="1" t="s">
        <v>65</v>
      </c>
      <c r="E257" s="1" t="s">
        <v>66</v>
      </c>
      <c r="F257" s="1" t="s">
        <v>44</v>
      </c>
      <c r="G257" s="3">
        <v>44104</v>
      </c>
      <c r="H257" s="1" t="s">
        <v>1184</v>
      </c>
      <c r="I257" s="1" t="s">
        <v>1185</v>
      </c>
      <c r="J257" s="1" t="s">
        <v>1186</v>
      </c>
      <c r="K257" s="1" t="s">
        <v>70</v>
      </c>
      <c r="L257" s="1">
        <v>3563972555712135</v>
      </c>
      <c r="M257" s="1" t="s">
        <v>63</v>
      </c>
      <c r="N257" s="1">
        <v>9</v>
      </c>
      <c r="O257">
        <v>0</v>
      </c>
      <c r="P257" s="1" t="s">
        <v>1185</v>
      </c>
      <c r="Q257" s="7" t="b">
        <f t="shared" si="3"/>
        <v>0</v>
      </c>
      <c r="R257" s="8">
        <f>IFERROR(VALUE(LEFT(J257,(SUM(LEN(J257)-LEN(SUBSTITUTE(J257,{"0";"1";"2";"3";"4";"5";"6";"7";"8";"9"},""))))+1)),0)</f>
        <v>2885.83</v>
      </c>
      <c r="S257" s="10">
        <v>2885.83</v>
      </c>
    </row>
    <row r="258" spans="1:19">
      <c r="A258" s="2">
        <v>257</v>
      </c>
      <c r="B258" s="1" t="s">
        <v>1187</v>
      </c>
      <c r="C258" s="1" t="s">
        <v>26</v>
      </c>
      <c r="D258" s="1" t="s">
        <v>101</v>
      </c>
      <c r="E258" s="1" t="s">
        <v>102</v>
      </c>
      <c r="F258" s="1" t="s">
        <v>19</v>
      </c>
      <c r="G258" s="3">
        <v>43831</v>
      </c>
      <c r="H258" s="1" t="s">
        <v>1188</v>
      </c>
      <c r="I258" s="1" t="s">
        <v>1189</v>
      </c>
      <c r="J258" s="1" t="s">
        <v>1190</v>
      </c>
      <c r="K258" s="1" t="s">
        <v>106</v>
      </c>
      <c r="L258" s="1">
        <v>6.7618396407549962E+18</v>
      </c>
      <c r="M258" s="1" t="s">
        <v>24</v>
      </c>
      <c r="N258" s="1">
        <v>1</v>
      </c>
      <c r="O258">
        <v>0</v>
      </c>
      <c r="P258" s="1" t="s">
        <v>1189</v>
      </c>
      <c r="Q258" s="7" t="b">
        <f t="shared" ref="Q258:Q321" si="4">ISNUMBER(SEARCH("google",RIGHT(P258,LEN(P258)-FIND("@",P258))))</f>
        <v>0</v>
      </c>
      <c r="R258" s="8">
        <f>IFERROR(VALUE(LEFT(J258,(SUM(LEN(J258)-LEN(SUBSTITUTE(J258,{"0";"1";"2";"3";"4";"5";"6";"7";"8";"9"},""))))+1)),0)</f>
        <v>3537.12</v>
      </c>
      <c r="S258" s="10">
        <v>3537.12</v>
      </c>
    </row>
    <row r="259" spans="1:19">
      <c r="A259" s="2">
        <v>258</v>
      </c>
      <c r="B259" s="1" t="s">
        <v>1191</v>
      </c>
      <c r="C259" s="1" t="s">
        <v>16</v>
      </c>
      <c r="D259" s="1" t="s">
        <v>317</v>
      </c>
      <c r="E259" s="1" t="s">
        <v>318</v>
      </c>
      <c r="F259" s="1" t="s">
        <v>44</v>
      </c>
      <c r="G259" s="3">
        <v>44133</v>
      </c>
      <c r="H259" s="1" t="s">
        <v>1192</v>
      </c>
      <c r="I259" s="1" t="s">
        <v>1193</v>
      </c>
      <c r="J259" s="1" t="s">
        <v>31</v>
      </c>
      <c r="K259" s="1" t="s">
        <v>322</v>
      </c>
      <c r="L259" s="1"/>
      <c r="M259" s="1" t="s">
        <v>31</v>
      </c>
      <c r="N259" s="1">
        <v>10</v>
      </c>
      <c r="O259">
        <v>0</v>
      </c>
      <c r="P259" s="1" t="s">
        <v>1193</v>
      </c>
      <c r="Q259" s="7" t="b">
        <f t="shared" si="4"/>
        <v>0</v>
      </c>
      <c r="R259" s="8">
        <f>IFERROR(VALUE(LEFT(J259,(SUM(LEN(J259)-LEN(SUBSTITUTE(J259,{"0";"1";"2";"3";"4";"5";"6";"7";"8";"9"},""))))+1)),0)</f>
        <v>0</v>
      </c>
      <c r="S259" s="10" t="s">
        <v>31</v>
      </c>
    </row>
    <row r="260" spans="1:19">
      <c r="A260" s="2">
        <v>259</v>
      </c>
      <c r="B260" s="1" t="s">
        <v>1194</v>
      </c>
      <c r="C260" s="1" t="s">
        <v>26</v>
      </c>
      <c r="D260" s="1" t="s">
        <v>1195</v>
      </c>
      <c r="E260" s="1" t="s">
        <v>1196</v>
      </c>
      <c r="F260" s="1" t="s">
        <v>19</v>
      </c>
      <c r="G260" s="3">
        <v>44135</v>
      </c>
      <c r="H260" s="1" t="s">
        <v>1197</v>
      </c>
      <c r="I260" s="1" t="s">
        <v>1198</v>
      </c>
      <c r="J260" s="1" t="s">
        <v>1199</v>
      </c>
      <c r="K260" s="1" t="s">
        <v>1200</v>
      </c>
      <c r="L260" s="1">
        <v>5570212251643839</v>
      </c>
      <c r="M260" s="1" t="s">
        <v>1143</v>
      </c>
      <c r="N260" s="1">
        <v>10</v>
      </c>
      <c r="O260">
        <v>0</v>
      </c>
      <c r="P260" s="1" t="s">
        <v>1198</v>
      </c>
      <c r="Q260" s="7" t="b">
        <f t="shared" si="4"/>
        <v>0</v>
      </c>
      <c r="R260" s="8">
        <f>IFERROR(VALUE(LEFT(J260,(SUM(LEN(J260)-LEN(SUBSTITUTE(J260,{"0";"1";"2";"3";"4";"5";"6";"7";"8";"9"},""))))+1)),0)</f>
        <v>2362.3200000000002</v>
      </c>
      <c r="S260" s="10">
        <v>2362.3200000000002</v>
      </c>
    </row>
    <row r="261" spans="1:19">
      <c r="A261" s="2">
        <v>260</v>
      </c>
      <c r="B261" s="1" t="s">
        <v>1201</v>
      </c>
      <c r="C261" s="1" t="s">
        <v>26</v>
      </c>
      <c r="D261" s="1" t="s">
        <v>332</v>
      </c>
      <c r="E261" s="1" t="s">
        <v>333</v>
      </c>
      <c r="F261" s="1" t="s">
        <v>19</v>
      </c>
      <c r="G261" s="3">
        <v>44148</v>
      </c>
      <c r="H261" s="1" t="s">
        <v>1202</v>
      </c>
      <c r="I261" s="1" t="s">
        <v>1203</v>
      </c>
      <c r="J261" s="1" t="s">
        <v>31</v>
      </c>
      <c r="K261" s="1" t="s">
        <v>62</v>
      </c>
      <c r="L261" s="1"/>
      <c r="M261" s="1" t="s">
        <v>31</v>
      </c>
      <c r="N261" s="1">
        <v>11</v>
      </c>
      <c r="O261">
        <v>0</v>
      </c>
      <c r="P261" s="1" t="s">
        <v>1203</v>
      </c>
      <c r="Q261" s="7" t="b">
        <f t="shared" si="4"/>
        <v>0</v>
      </c>
      <c r="R261" s="8">
        <f>IFERROR(VALUE(LEFT(J261,(SUM(LEN(J261)-LEN(SUBSTITUTE(J261,{"0";"1";"2";"3";"4";"5";"6";"7";"8";"9"},""))))+1)),0)</f>
        <v>0</v>
      </c>
      <c r="S261" s="10" t="s">
        <v>31</v>
      </c>
    </row>
    <row r="262" spans="1:19">
      <c r="A262" s="2">
        <v>261</v>
      </c>
      <c r="B262" s="1" t="s">
        <v>1204</v>
      </c>
      <c r="C262" s="1" t="s">
        <v>26</v>
      </c>
      <c r="D262" s="1" t="s">
        <v>332</v>
      </c>
      <c r="E262" s="1" t="s">
        <v>333</v>
      </c>
      <c r="F262" s="1" t="s">
        <v>19</v>
      </c>
      <c r="G262" s="3">
        <v>44011</v>
      </c>
      <c r="H262" s="1" t="s">
        <v>1205</v>
      </c>
      <c r="I262" s="1" t="s">
        <v>1206</v>
      </c>
      <c r="J262" s="1" t="s">
        <v>1207</v>
      </c>
      <c r="K262" s="1" t="s">
        <v>62</v>
      </c>
      <c r="L262" s="1">
        <v>4913879948721274</v>
      </c>
      <c r="M262" s="1" t="s">
        <v>172</v>
      </c>
      <c r="N262" s="1">
        <v>6</v>
      </c>
      <c r="O262">
        <v>0</v>
      </c>
      <c r="P262" s="1" t="s">
        <v>1206</v>
      </c>
      <c r="Q262" s="7" t="b">
        <f t="shared" si="4"/>
        <v>0</v>
      </c>
      <c r="R262" s="8">
        <f>IFERROR(VALUE(LEFT(J262,(SUM(LEN(J262)-LEN(SUBSTITUTE(J262,{"0";"1";"2";"3";"4";"5";"6";"7";"8";"9"},""))))+1)),0)</f>
        <v>2844.45</v>
      </c>
      <c r="S262" s="10">
        <v>2844.45</v>
      </c>
    </row>
    <row r="263" spans="1:19">
      <c r="A263" s="2">
        <v>262</v>
      </c>
      <c r="B263" s="1" t="s">
        <v>1208</v>
      </c>
      <c r="C263" s="1" t="s">
        <v>16</v>
      </c>
      <c r="D263" s="1" t="s">
        <v>178</v>
      </c>
      <c r="E263" s="1" t="s">
        <v>179</v>
      </c>
      <c r="F263" s="1" t="s">
        <v>44</v>
      </c>
      <c r="G263" s="3">
        <v>43960</v>
      </c>
      <c r="H263" s="1" t="s">
        <v>1209</v>
      </c>
      <c r="I263" s="1" t="s">
        <v>1210</v>
      </c>
      <c r="J263" s="1" t="s">
        <v>1211</v>
      </c>
      <c r="K263" s="1" t="s">
        <v>48</v>
      </c>
      <c r="L263" s="1">
        <v>3550220724041555</v>
      </c>
      <c r="M263" s="1" t="s">
        <v>63</v>
      </c>
      <c r="N263" s="1">
        <v>5</v>
      </c>
      <c r="O263">
        <v>0</v>
      </c>
      <c r="P263" s="1" t="s">
        <v>1210</v>
      </c>
      <c r="Q263" s="7" t="b">
        <f t="shared" si="4"/>
        <v>0</v>
      </c>
      <c r="R263" s="8">
        <f>IFERROR(VALUE(LEFT(J263,(SUM(LEN(J263)-LEN(SUBSTITUTE(J263,{"0";"1";"2";"3";"4";"5";"6";"7";"8";"9"},""))))+1)),0)</f>
        <v>302.27</v>
      </c>
      <c r="S263" s="10">
        <v>302.27</v>
      </c>
    </row>
    <row r="264" spans="1:19">
      <c r="A264" s="2">
        <v>263</v>
      </c>
      <c r="B264" s="1" t="s">
        <v>1212</v>
      </c>
      <c r="C264" s="1" t="s">
        <v>26</v>
      </c>
      <c r="D264" s="1" t="s">
        <v>65</v>
      </c>
      <c r="E264" s="1" t="s">
        <v>66</v>
      </c>
      <c r="F264" s="1" t="s">
        <v>44</v>
      </c>
      <c r="G264" s="3">
        <v>44024</v>
      </c>
      <c r="H264" s="1" t="s">
        <v>1213</v>
      </c>
      <c r="I264" s="1" t="s">
        <v>1214</v>
      </c>
      <c r="J264" s="1" t="s">
        <v>1215</v>
      </c>
      <c r="K264" s="1" t="s">
        <v>70</v>
      </c>
      <c r="L264" s="1">
        <v>5526666337508529</v>
      </c>
      <c r="M264" s="1" t="s">
        <v>1143</v>
      </c>
      <c r="N264" s="1">
        <v>7</v>
      </c>
      <c r="O264">
        <v>0</v>
      </c>
      <c r="P264" s="1" t="s">
        <v>1214</v>
      </c>
      <c r="Q264" s="7" t="b">
        <f t="shared" si="4"/>
        <v>0</v>
      </c>
      <c r="R264" s="8">
        <f>IFERROR(VALUE(LEFT(J264,(SUM(LEN(J264)-LEN(SUBSTITUTE(J264,{"0";"1";"2";"3";"4";"5";"6";"7";"8";"9"},""))))+1)),0)</f>
        <v>2519.42</v>
      </c>
      <c r="S264" s="10">
        <v>2519.42</v>
      </c>
    </row>
    <row r="265" spans="1:19">
      <c r="A265" s="2">
        <v>264</v>
      </c>
      <c r="B265" s="1" t="s">
        <v>1216</v>
      </c>
      <c r="C265" s="1" t="s">
        <v>26</v>
      </c>
      <c r="D265" s="1" t="s">
        <v>259</v>
      </c>
      <c r="E265" s="1" t="s">
        <v>260</v>
      </c>
      <c r="F265" s="1" t="s">
        <v>44</v>
      </c>
      <c r="G265" s="3">
        <v>43910</v>
      </c>
      <c r="H265" s="1" t="s">
        <v>1217</v>
      </c>
      <c r="I265" s="1" t="s">
        <v>1218</v>
      </c>
      <c r="J265" s="1" t="s">
        <v>31</v>
      </c>
      <c r="K265" s="1" t="s">
        <v>263</v>
      </c>
      <c r="L265" s="1"/>
      <c r="M265" s="1" t="s">
        <v>31</v>
      </c>
      <c r="N265" s="1">
        <v>3</v>
      </c>
      <c r="O265">
        <v>0</v>
      </c>
      <c r="P265" s="1" t="s">
        <v>1218</v>
      </c>
      <c r="Q265" s="7" t="b">
        <f t="shared" si="4"/>
        <v>0</v>
      </c>
      <c r="R265" s="8">
        <f>IFERROR(VALUE(LEFT(J265,(SUM(LEN(J265)-LEN(SUBSTITUTE(J265,{"0";"1";"2";"3";"4";"5";"6";"7";"8";"9"},""))))+1)),0)</f>
        <v>0</v>
      </c>
      <c r="S265" s="10" t="s">
        <v>31</v>
      </c>
    </row>
    <row r="266" spans="1:19">
      <c r="A266" s="2">
        <v>265</v>
      </c>
      <c r="B266" s="1" t="s">
        <v>1219</v>
      </c>
      <c r="C266" s="1" t="s">
        <v>16</v>
      </c>
      <c r="D266" s="1" t="s">
        <v>228</v>
      </c>
      <c r="E266" s="1" t="s">
        <v>229</v>
      </c>
      <c r="F266" s="1" t="s">
        <v>44</v>
      </c>
      <c r="G266" s="3">
        <v>44087</v>
      </c>
      <c r="H266" s="1" t="s">
        <v>1220</v>
      </c>
      <c r="I266" s="1" t="s">
        <v>1221</v>
      </c>
      <c r="J266" s="1" t="s">
        <v>1222</v>
      </c>
      <c r="K266" s="1" t="s">
        <v>232</v>
      </c>
      <c r="L266" s="1">
        <v>3539937175114062</v>
      </c>
      <c r="M266" s="1" t="s">
        <v>63</v>
      </c>
      <c r="N266" s="1">
        <v>9</v>
      </c>
      <c r="O266">
        <v>0</v>
      </c>
      <c r="P266" s="1" t="s">
        <v>1221</v>
      </c>
      <c r="Q266" s="7" t="b">
        <f t="shared" si="4"/>
        <v>0</v>
      </c>
      <c r="R266" s="8">
        <f>IFERROR(VALUE(LEFT(J266,(SUM(LEN(J266)-LEN(SUBSTITUTE(J266,{"0";"1";"2";"3";"4";"5";"6";"7";"8";"9"},""))))+1)),0)</f>
        <v>2011.31</v>
      </c>
      <c r="S266" s="10">
        <v>2011.31</v>
      </c>
    </row>
    <row r="267" spans="1:19">
      <c r="A267" s="2">
        <v>266</v>
      </c>
      <c r="B267" s="1" t="s">
        <v>1223</v>
      </c>
      <c r="C267" s="1" t="s">
        <v>26</v>
      </c>
      <c r="D267" s="1" t="s">
        <v>101</v>
      </c>
      <c r="E267" s="1" t="s">
        <v>102</v>
      </c>
      <c r="F267" s="1" t="s">
        <v>19</v>
      </c>
      <c r="G267" s="3">
        <v>43967</v>
      </c>
      <c r="H267" s="1" t="s">
        <v>1224</v>
      </c>
      <c r="I267" s="1" t="s">
        <v>1225</v>
      </c>
      <c r="J267" s="1" t="s">
        <v>1226</v>
      </c>
      <c r="K267" s="1" t="s">
        <v>106</v>
      </c>
      <c r="L267" s="1">
        <v>5641825571339203</v>
      </c>
      <c r="M267" s="1" t="s">
        <v>49</v>
      </c>
      <c r="N267" s="1">
        <v>5</v>
      </c>
      <c r="O267">
        <v>0</v>
      </c>
      <c r="P267" s="1" t="s">
        <v>1225</v>
      </c>
      <c r="Q267" s="7" t="b">
        <f t="shared" si="4"/>
        <v>0</v>
      </c>
      <c r="R267" s="8">
        <f>IFERROR(VALUE(LEFT(J267,(SUM(LEN(J267)-LEN(SUBSTITUTE(J267,{"0";"1";"2";"3";"4";"5";"6";"7";"8";"9"},""))))+1)),0)</f>
        <v>1648.33</v>
      </c>
      <c r="S267" s="10">
        <v>1648.33</v>
      </c>
    </row>
    <row r="268" spans="1:19">
      <c r="A268" s="2">
        <v>267</v>
      </c>
      <c r="B268" s="1" t="s">
        <v>1227</v>
      </c>
      <c r="C268" s="1" t="s">
        <v>26</v>
      </c>
      <c r="D268" s="1" t="s">
        <v>1228</v>
      </c>
      <c r="E268" s="1" t="s">
        <v>1229</v>
      </c>
      <c r="F268" s="1" t="s">
        <v>19</v>
      </c>
      <c r="G268" s="3">
        <v>43941</v>
      </c>
      <c r="H268" s="1" t="s">
        <v>1230</v>
      </c>
      <c r="I268" s="1" t="s">
        <v>1231</v>
      </c>
      <c r="J268" s="1" t="s">
        <v>1232</v>
      </c>
      <c r="K268" s="1" t="s">
        <v>1233</v>
      </c>
      <c r="L268" s="1">
        <v>5180908667359983</v>
      </c>
      <c r="M268" s="1" t="s">
        <v>95</v>
      </c>
      <c r="N268" s="1">
        <v>4</v>
      </c>
      <c r="O268">
        <v>0</v>
      </c>
      <c r="P268" s="1" t="s">
        <v>1231</v>
      </c>
      <c r="Q268" s="7" t="b">
        <f t="shared" si="4"/>
        <v>0</v>
      </c>
      <c r="R268" s="8">
        <f>IFERROR(VALUE(LEFT(J268,(SUM(LEN(J268)-LEN(SUBSTITUTE(J268,{"0";"1";"2";"3";"4";"5";"6";"7";"8";"9"},""))))+1)),0)</f>
        <v>656.47</v>
      </c>
      <c r="S268" s="10">
        <v>656.47</v>
      </c>
    </row>
    <row r="269" spans="1:19">
      <c r="A269" s="2">
        <v>268</v>
      </c>
      <c r="B269" s="1" t="s">
        <v>1234</v>
      </c>
      <c r="C269" s="1" t="s">
        <v>16</v>
      </c>
      <c r="D269" s="1" t="s">
        <v>0</v>
      </c>
      <c r="E269" s="1" t="s">
        <v>144</v>
      </c>
      <c r="F269" s="1" t="s">
        <v>19</v>
      </c>
      <c r="G269" s="3">
        <v>44017</v>
      </c>
      <c r="H269" s="1" t="s">
        <v>1235</v>
      </c>
      <c r="I269" s="1" t="s">
        <v>1236</v>
      </c>
      <c r="J269" s="1" t="s">
        <v>1237</v>
      </c>
      <c r="K269" s="1" t="s">
        <v>147</v>
      </c>
      <c r="L269" s="1">
        <v>3581573304515635</v>
      </c>
      <c r="M269" s="1" t="s">
        <v>63</v>
      </c>
      <c r="N269" s="1">
        <v>7</v>
      </c>
      <c r="O269">
        <v>0</v>
      </c>
      <c r="P269" s="1" t="s">
        <v>1236</v>
      </c>
      <c r="Q269" s="7" t="b">
        <f t="shared" si="4"/>
        <v>0</v>
      </c>
      <c r="R269" s="8">
        <f>IFERROR(VALUE(LEFT(J269,(SUM(LEN(J269)-LEN(SUBSTITUTE(J269,{"0";"1";"2";"3";"4";"5";"6";"7";"8";"9"},""))))+1)),0)</f>
        <v>1394.34</v>
      </c>
      <c r="S269" s="10">
        <v>1394.34</v>
      </c>
    </row>
    <row r="270" spans="1:19">
      <c r="A270" s="2">
        <v>269</v>
      </c>
      <c r="B270" s="1" t="s">
        <v>1238</v>
      </c>
      <c r="C270" s="1" t="s">
        <v>16</v>
      </c>
      <c r="D270" s="1" t="s">
        <v>17</v>
      </c>
      <c r="E270" s="1" t="s">
        <v>18</v>
      </c>
      <c r="F270" s="1" t="s">
        <v>19</v>
      </c>
      <c r="G270" s="3">
        <v>43972</v>
      </c>
      <c r="H270" s="1" t="s">
        <v>1239</v>
      </c>
      <c r="I270" s="1" t="s">
        <v>1240</v>
      </c>
      <c r="J270" s="1" t="s">
        <v>1241</v>
      </c>
      <c r="K270" s="1" t="s">
        <v>23</v>
      </c>
      <c r="L270" s="1">
        <v>3539029430982168</v>
      </c>
      <c r="M270" s="1" t="s">
        <v>63</v>
      </c>
      <c r="N270" s="1">
        <v>5</v>
      </c>
      <c r="O270">
        <v>0</v>
      </c>
      <c r="P270" s="1" t="s">
        <v>1240</v>
      </c>
      <c r="Q270" s="7" t="b">
        <f t="shared" si="4"/>
        <v>0</v>
      </c>
      <c r="R270" s="8">
        <f>IFERROR(VALUE(LEFT(J270,(SUM(LEN(J270)-LEN(SUBSTITUTE(J270,{"0";"1";"2";"3";"4";"5";"6";"7";"8";"9"},""))))+1)),0)</f>
        <v>1706.75</v>
      </c>
      <c r="S270" s="10">
        <v>1706.75</v>
      </c>
    </row>
    <row r="271" spans="1:19">
      <c r="A271" s="2">
        <v>270</v>
      </c>
      <c r="B271" s="1" t="s">
        <v>1242</v>
      </c>
      <c r="C271" s="1" t="s">
        <v>26</v>
      </c>
      <c r="D271" s="1" t="s">
        <v>222</v>
      </c>
      <c r="E271" s="1" t="s">
        <v>223</v>
      </c>
      <c r="F271" s="1" t="s">
        <v>44</v>
      </c>
      <c r="G271" s="3">
        <v>44076</v>
      </c>
      <c r="H271" s="1" t="s">
        <v>1243</v>
      </c>
      <c r="I271" s="1" t="s">
        <v>1244</v>
      </c>
      <c r="J271" s="1" t="s">
        <v>1245</v>
      </c>
      <c r="K271" s="1" t="s">
        <v>226</v>
      </c>
      <c r="L271" s="1">
        <v>3559912214030343</v>
      </c>
      <c r="M271" s="1" t="s">
        <v>63</v>
      </c>
      <c r="N271" s="1">
        <v>9</v>
      </c>
      <c r="O271">
        <v>0</v>
      </c>
      <c r="P271" s="1" t="s">
        <v>1244</v>
      </c>
      <c r="Q271" s="7" t="b">
        <f t="shared" si="4"/>
        <v>0</v>
      </c>
      <c r="R271" s="8">
        <f>IFERROR(VALUE(LEFT(J271,(SUM(LEN(J271)-LEN(SUBSTITUTE(J271,{"0";"1";"2";"3";"4";"5";"6";"7";"8";"9"},""))))+1)),0)</f>
        <v>2036.01</v>
      </c>
      <c r="S271" s="10">
        <v>2036.01</v>
      </c>
    </row>
    <row r="272" spans="1:19">
      <c r="A272" s="2">
        <v>271</v>
      </c>
      <c r="B272" s="1" t="s">
        <v>1246</v>
      </c>
      <c r="C272" s="1" t="s">
        <v>26</v>
      </c>
      <c r="D272" s="1" t="s">
        <v>65</v>
      </c>
      <c r="E272" s="1" t="s">
        <v>66</v>
      </c>
      <c r="F272" s="1" t="s">
        <v>19</v>
      </c>
      <c r="G272" s="3">
        <v>44090</v>
      </c>
      <c r="H272" s="1" t="s">
        <v>1247</v>
      </c>
      <c r="I272" s="1" t="s">
        <v>1248</v>
      </c>
      <c r="J272" s="1" t="s">
        <v>1249</v>
      </c>
      <c r="K272" s="1" t="s">
        <v>70</v>
      </c>
      <c r="L272" s="1">
        <v>3566794994846903</v>
      </c>
      <c r="M272" s="1" t="s">
        <v>63</v>
      </c>
      <c r="N272" s="1">
        <v>9</v>
      </c>
      <c r="O272">
        <v>1</v>
      </c>
      <c r="P272" s="1" t="s">
        <v>1248</v>
      </c>
      <c r="Q272" s="7" t="b">
        <f t="shared" si="4"/>
        <v>1</v>
      </c>
      <c r="R272" s="8">
        <f>IFERROR(VALUE(LEFT(J272,(SUM(LEN(J272)-LEN(SUBSTITUTE(J272,{"0";"1";"2";"3";"4";"5";"6";"7";"8";"9"},""))))+1)),0)</f>
        <v>3365.23</v>
      </c>
      <c r="S272" s="10">
        <v>3365.23</v>
      </c>
    </row>
    <row r="273" spans="1:19">
      <c r="A273" s="2">
        <v>272</v>
      </c>
      <c r="B273" s="1" t="s">
        <v>1250</v>
      </c>
      <c r="C273" s="1" t="s">
        <v>16</v>
      </c>
      <c r="D273" s="1" t="s">
        <v>17</v>
      </c>
      <c r="E273" s="1" t="s">
        <v>18</v>
      </c>
      <c r="F273" s="1" t="s">
        <v>44</v>
      </c>
      <c r="G273" s="3">
        <v>44085</v>
      </c>
      <c r="H273" s="1" t="s">
        <v>1251</v>
      </c>
      <c r="I273" s="1" t="s">
        <v>1252</v>
      </c>
      <c r="J273" s="1" t="s">
        <v>31</v>
      </c>
      <c r="K273" s="1" t="s">
        <v>23</v>
      </c>
      <c r="L273" s="1"/>
      <c r="M273" s="1" t="s">
        <v>31</v>
      </c>
      <c r="N273" s="1">
        <v>9</v>
      </c>
      <c r="O273">
        <v>0</v>
      </c>
      <c r="P273" s="1" t="s">
        <v>1252</v>
      </c>
      <c r="Q273" s="7" t="b">
        <f t="shared" si="4"/>
        <v>0</v>
      </c>
      <c r="R273" s="8">
        <f>IFERROR(VALUE(LEFT(J273,(SUM(LEN(J273)-LEN(SUBSTITUTE(J273,{"0";"1";"2";"3";"4";"5";"6";"7";"8";"9"},""))))+1)),0)</f>
        <v>0</v>
      </c>
      <c r="S273" s="10" t="s">
        <v>31</v>
      </c>
    </row>
    <row r="274" spans="1:19">
      <c r="A274" s="2">
        <v>273</v>
      </c>
      <c r="B274" s="1" t="s">
        <v>1253</v>
      </c>
      <c r="C274" s="1" t="s">
        <v>26</v>
      </c>
      <c r="D274" s="1" t="s">
        <v>1046</v>
      </c>
      <c r="E274" s="1" t="s">
        <v>1047</v>
      </c>
      <c r="F274" s="1" t="s">
        <v>19</v>
      </c>
      <c r="G274" s="3">
        <v>43848</v>
      </c>
      <c r="H274" s="1" t="s">
        <v>1254</v>
      </c>
      <c r="I274" s="1" t="s">
        <v>1255</v>
      </c>
      <c r="J274" s="1" t="s">
        <v>1256</v>
      </c>
      <c r="K274" s="1" t="s">
        <v>1050</v>
      </c>
      <c r="L274" s="1">
        <v>5.602226981989888E+18</v>
      </c>
      <c r="M274" s="1" t="s">
        <v>220</v>
      </c>
      <c r="N274" s="1">
        <v>1</v>
      </c>
      <c r="O274">
        <v>0</v>
      </c>
      <c r="P274" s="1" t="s">
        <v>1255</v>
      </c>
      <c r="Q274" s="7" t="b">
        <f t="shared" si="4"/>
        <v>0</v>
      </c>
      <c r="R274" s="8">
        <f>IFERROR(VALUE(LEFT(J274,(SUM(LEN(J274)-LEN(SUBSTITUTE(J274,{"0";"1";"2";"3";"4";"5";"6";"7";"8";"9"},""))))+1)),0)</f>
        <v>3367.43</v>
      </c>
      <c r="S274" s="10">
        <v>3367.43</v>
      </c>
    </row>
    <row r="275" spans="1:19">
      <c r="A275" s="2">
        <v>274</v>
      </c>
      <c r="B275" s="1" t="s">
        <v>1257</v>
      </c>
      <c r="C275" s="1" t="s">
        <v>26</v>
      </c>
      <c r="D275" s="1" t="s">
        <v>1035</v>
      </c>
      <c r="E275" s="1" t="s">
        <v>1036</v>
      </c>
      <c r="F275" s="1" t="s">
        <v>44</v>
      </c>
      <c r="G275" s="3">
        <v>44011</v>
      </c>
      <c r="H275" s="1" t="s">
        <v>1258</v>
      </c>
      <c r="I275" s="1" t="s">
        <v>1259</v>
      </c>
      <c r="J275" s="1" t="s">
        <v>1260</v>
      </c>
      <c r="K275" s="1" t="s">
        <v>1040</v>
      </c>
      <c r="L275" s="1">
        <v>5.6022526465898824E+18</v>
      </c>
      <c r="M275" s="1" t="s">
        <v>220</v>
      </c>
      <c r="N275" s="1">
        <v>6</v>
      </c>
      <c r="O275">
        <v>0</v>
      </c>
      <c r="P275" s="1" t="s">
        <v>1259</v>
      </c>
      <c r="Q275" s="7" t="b">
        <f t="shared" si="4"/>
        <v>0</v>
      </c>
      <c r="R275" s="8">
        <f>IFERROR(VALUE(LEFT(J275,(SUM(LEN(J275)-LEN(SUBSTITUTE(J275,{"0";"1";"2";"3";"4";"5";"6";"7";"8";"9"},""))))+1)),0)</f>
        <v>1977.42</v>
      </c>
      <c r="S275" s="10">
        <v>1977.42</v>
      </c>
    </row>
    <row r="276" spans="1:19">
      <c r="A276" s="2">
        <v>275</v>
      </c>
      <c r="B276" s="1" t="s">
        <v>1261</v>
      </c>
      <c r="C276" s="1" t="s">
        <v>26</v>
      </c>
      <c r="D276" s="1" t="s">
        <v>391</v>
      </c>
      <c r="E276" s="1" t="s">
        <v>392</v>
      </c>
      <c r="F276" s="1" t="s">
        <v>44</v>
      </c>
      <c r="G276" s="3">
        <v>44101</v>
      </c>
      <c r="H276" s="1" t="s">
        <v>1262</v>
      </c>
      <c r="I276" s="1" t="s">
        <v>1263</v>
      </c>
      <c r="J276" s="1" t="s">
        <v>1264</v>
      </c>
      <c r="K276" s="1" t="s">
        <v>395</v>
      </c>
      <c r="L276" s="1">
        <v>201836941301131</v>
      </c>
      <c r="M276" s="1" t="s">
        <v>40</v>
      </c>
      <c r="N276" s="1">
        <v>9</v>
      </c>
      <c r="O276">
        <v>0</v>
      </c>
      <c r="P276" s="1" t="s">
        <v>1263</v>
      </c>
      <c r="Q276" s="7" t="b">
        <f t="shared" si="4"/>
        <v>0</v>
      </c>
      <c r="R276" s="8">
        <f>IFERROR(VALUE(LEFT(J276,(SUM(LEN(J276)-LEN(SUBSTITUTE(J276,{"0";"1";"2";"3";"4";"5";"6";"7";"8";"9"},""))))+1)),0)</f>
        <v>2021.12</v>
      </c>
      <c r="S276" s="10">
        <v>2021.12</v>
      </c>
    </row>
    <row r="277" spans="1:19">
      <c r="A277" s="2">
        <v>276</v>
      </c>
      <c r="B277" s="1" t="s">
        <v>1265</v>
      </c>
      <c r="C277" s="1" t="s">
        <v>26</v>
      </c>
      <c r="D277" s="1" t="s">
        <v>17</v>
      </c>
      <c r="E277" s="1" t="s">
        <v>18</v>
      </c>
      <c r="F277" s="1" t="s">
        <v>19</v>
      </c>
      <c r="G277" s="3">
        <v>43913</v>
      </c>
      <c r="H277" s="1" t="s">
        <v>1266</v>
      </c>
      <c r="I277" s="1" t="s">
        <v>1267</v>
      </c>
      <c r="J277" s="1" t="s">
        <v>1268</v>
      </c>
      <c r="K277" s="1" t="s">
        <v>23</v>
      </c>
      <c r="L277" s="1">
        <v>4175005387870488</v>
      </c>
      <c r="M277" s="1" t="s">
        <v>172</v>
      </c>
      <c r="N277" s="1">
        <v>3</v>
      </c>
      <c r="O277">
        <v>0</v>
      </c>
      <c r="P277" s="1" t="s">
        <v>1267</v>
      </c>
      <c r="Q277" s="7" t="b">
        <f t="shared" si="4"/>
        <v>0</v>
      </c>
      <c r="R277" s="8">
        <f>IFERROR(VALUE(LEFT(J277,(SUM(LEN(J277)-LEN(SUBSTITUTE(J277,{"0";"1";"2";"3";"4";"5";"6";"7";"8";"9"},""))))+1)),0)</f>
        <v>3571.1</v>
      </c>
      <c r="S277" s="10">
        <v>3571.1</v>
      </c>
    </row>
    <row r="278" spans="1:19">
      <c r="A278" s="2">
        <v>277</v>
      </c>
      <c r="B278" s="1" t="s">
        <v>1269</v>
      </c>
      <c r="C278" s="1" t="s">
        <v>16</v>
      </c>
      <c r="D278" s="1" t="s">
        <v>133</v>
      </c>
      <c r="E278" s="1" t="s">
        <v>134</v>
      </c>
      <c r="F278" s="1" t="s">
        <v>19</v>
      </c>
      <c r="G278" s="3">
        <v>44025</v>
      </c>
      <c r="H278" s="1" t="s">
        <v>1270</v>
      </c>
      <c r="I278" s="1" t="s">
        <v>1271</v>
      </c>
      <c r="J278" s="1" t="s">
        <v>1272</v>
      </c>
      <c r="K278" s="1" t="s">
        <v>137</v>
      </c>
      <c r="L278" s="1">
        <v>3573570791028221</v>
      </c>
      <c r="M278" s="1" t="s">
        <v>63</v>
      </c>
      <c r="N278" s="1">
        <v>7</v>
      </c>
      <c r="O278">
        <v>0</v>
      </c>
      <c r="P278" s="1" t="s">
        <v>1271</v>
      </c>
      <c r="Q278" s="7" t="b">
        <f t="shared" si="4"/>
        <v>0</v>
      </c>
      <c r="R278" s="8">
        <f>IFERROR(VALUE(LEFT(J278,(SUM(LEN(J278)-LEN(SUBSTITUTE(J278,{"0";"1";"2";"3";"4";"5";"6";"7";"8";"9"},""))))+1)),0)</f>
        <v>3831.89</v>
      </c>
      <c r="S278" s="10">
        <v>3831.89</v>
      </c>
    </row>
    <row r="279" spans="1:19">
      <c r="A279" s="2">
        <v>278</v>
      </c>
      <c r="B279" s="1" t="s">
        <v>1273</v>
      </c>
      <c r="C279" s="1" t="s">
        <v>16</v>
      </c>
      <c r="D279" s="1" t="s">
        <v>1274</v>
      </c>
      <c r="E279" s="1" t="s">
        <v>1275</v>
      </c>
      <c r="F279" s="1" t="s">
        <v>19</v>
      </c>
      <c r="G279" s="3">
        <v>43963</v>
      </c>
      <c r="H279" s="1" t="s">
        <v>1276</v>
      </c>
      <c r="I279" s="1" t="s">
        <v>1277</v>
      </c>
      <c r="J279" s="1" t="s">
        <v>1278</v>
      </c>
      <c r="K279" s="1" t="s">
        <v>1279</v>
      </c>
      <c r="L279" s="1">
        <v>4917667314793084</v>
      </c>
      <c r="M279" s="1" t="s">
        <v>172</v>
      </c>
      <c r="N279" s="1">
        <v>5</v>
      </c>
      <c r="O279">
        <v>0</v>
      </c>
      <c r="P279" s="1" t="s">
        <v>1277</v>
      </c>
      <c r="Q279" s="7" t="b">
        <f t="shared" si="4"/>
        <v>0</v>
      </c>
      <c r="R279" s="8">
        <f>IFERROR(VALUE(LEFT(J279,(SUM(LEN(J279)-LEN(SUBSTITUTE(J279,{"0";"1";"2";"3";"4";"5";"6";"7";"8";"9"},""))))+1)),0)</f>
        <v>1744.53</v>
      </c>
      <c r="S279" s="10">
        <v>1744.53</v>
      </c>
    </row>
    <row r="280" spans="1:19">
      <c r="A280" s="2">
        <v>279</v>
      </c>
      <c r="B280" s="1" t="s">
        <v>1280</v>
      </c>
      <c r="C280" s="1" t="s">
        <v>16</v>
      </c>
      <c r="D280" s="1" t="s">
        <v>317</v>
      </c>
      <c r="E280" s="1" t="s">
        <v>318</v>
      </c>
      <c r="F280" s="1" t="s">
        <v>19</v>
      </c>
      <c r="G280" s="3">
        <v>44128</v>
      </c>
      <c r="H280" s="1" t="s">
        <v>1281</v>
      </c>
      <c r="I280" s="1" t="s">
        <v>1282</v>
      </c>
      <c r="J280" s="1" t="s">
        <v>1283</v>
      </c>
      <c r="K280" s="1" t="s">
        <v>322</v>
      </c>
      <c r="L280" s="1">
        <v>3565622798699999</v>
      </c>
      <c r="M280" s="1" t="s">
        <v>63</v>
      </c>
      <c r="N280" s="1">
        <v>10</v>
      </c>
      <c r="O280">
        <v>0</v>
      </c>
      <c r="P280" s="1" t="s">
        <v>1282</v>
      </c>
      <c r="Q280" s="7" t="b">
        <f t="shared" si="4"/>
        <v>0</v>
      </c>
      <c r="R280" s="8">
        <f>IFERROR(VALUE(LEFT(J280,(SUM(LEN(J280)-LEN(SUBSTITUTE(J280,{"0";"1";"2";"3";"4";"5";"6";"7";"8";"9"},""))))+1)),0)</f>
        <v>615.32000000000005</v>
      </c>
      <c r="S280" s="10">
        <v>615.32000000000005</v>
      </c>
    </row>
    <row r="281" spans="1:19">
      <c r="A281" s="2">
        <v>280</v>
      </c>
      <c r="B281" s="1" t="s">
        <v>1284</v>
      </c>
      <c r="C281" s="1" t="s">
        <v>26</v>
      </c>
      <c r="D281" s="1" t="s">
        <v>89</v>
      </c>
      <c r="E281" s="1" t="s">
        <v>90</v>
      </c>
      <c r="F281" s="1" t="s">
        <v>19</v>
      </c>
      <c r="G281" s="3">
        <v>44043</v>
      </c>
      <c r="H281" s="1" t="s">
        <v>1285</v>
      </c>
      <c r="I281" s="1" t="s">
        <v>1286</v>
      </c>
      <c r="J281" s="1" t="s">
        <v>31</v>
      </c>
      <c r="K281" s="1" t="s">
        <v>94</v>
      </c>
      <c r="L281" s="1"/>
      <c r="M281" s="1" t="s">
        <v>31</v>
      </c>
      <c r="N281" s="1">
        <v>7</v>
      </c>
      <c r="O281">
        <v>0</v>
      </c>
      <c r="P281" s="1" t="s">
        <v>1286</v>
      </c>
      <c r="Q281" s="7" t="b">
        <f t="shared" si="4"/>
        <v>0</v>
      </c>
      <c r="R281" s="8">
        <f>IFERROR(VALUE(LEFT(J281,(SUM(LEN(J281)-LEN(SUBSTITUTE(J281,{"0";"1";"2";"3";"4";"5";"6";"7";"8";"9"},""))))+1)),0)</f>
        <v>0</v>
      </c>
      <c r="S281" s="10" t="s">
        <v>31</v>
      </c>
    </row>
    <row r="282" spans="1:19">
      <c r="A282" s="2">
        <v>281</v>
      </c>
      <c r="B282" s="1" t="s">
        <v>1287</v>
      </c>
      <c r="C282" s="1" t="s">
        <v>26</v>
      </c>
      <c r="D282" s="1" t="s">
        <v>0</v>
      </c>
      <c r="E282" s="1" t="s">
        <v>144</v>
      </c>
      <c r="F282" s="1" t="s">
        <v>19</v>
      </c>
      <c r="G282" s="3">
        <v>44022</v>
      </c>
      <c r="H282" s="1" t="s">
        <v>1288</v>
      </c>
      <c r="I282" s="1" t="s">
        <v>1289</v>
      </c>
      <c r="J282" s="1" t="s">
        <v>1290</v>
      </c>
      <c r="K282" s="1" t="s">
        <v>147</v>
      </c>
      <c r="L282" s="1">
        <v>3529592659675872</v>
      </c>
      <c r="M282" s="1" t="s">
        <v>63</v>
      </c>
      <c r="N282" s="1">
        <v>7</v>
      </c>
      <c r="O282">
        <v>0</v>
      </c>
      <c r="P282" s="1" t="s">
        <v>1289</v>
      </c>
      <c r="Q282" s="7" t="b">
        <f t="shared" si="4"/>
        <v>0</v>
      </c>
      <c r="R282" s="8">
        <f>IFERROR(VALUE(LEFT(J282,(SUM(LEN(J282)-LEN(SUBSTITUTE(J282,{"0";"1";"2";"3";"4";"5";"6";"7";"8";"9"},""))))+1)),0)</f>
        <v>603.27</v>
      </c>
      <c r="S282" s="10">
        <v>603.27</v>
      </c>
    </row>
    <row r="283" spans="1:19">
      <c r="A283" s="2">
        <v>282</v>
      </c>
      <c r="B283" s="1" t="s">
        <v>1291</v>
      </c>
      <c r="C283" s="1" t="s">
        <v>26</v>
      </c>
      <c r="D283" s="1" t="s">
        <v>391</v>
      </c>
      <c r="E283" s="1" t="s">
        <v>392</v>
      </c>
      <c r="F283" s="1" t="s">
        <v>19</v>
      </c>
      <c r="G283" s="3">
        <v>44044</v>
      </c>
      <c r="H283" s="1" t="s">
        <v>1292</v>
      </c>
      <c r="I283" s="1" t="s">
        <v>1293</v>
      </c>
      <c r="J283" s="1" t="s">
        <v>1294</v>
      </c>
      <c r="K283" s="1" t="s">
        <v>395</v>
      </c>
      <c r="L283" s="1">
        <v>3549086328208963</v>
      </c>
      <c r="M283" s="1" t="s">
        <v>63</v>
      </c>
      <c r="N283" s="1">
        <v>8</v>
      </c>
      <c r="O283">
        <v>0</v>
      </c>
      <c r="P283" s="1" t="s">
        <v>1293</v>
      </c>
      <c r="Q283" s="7" t="b">
        <f t="shared" si="4"/>
        <v>0</v>
      </c>
      <c r="R283" s="8">
        <f>IFERROR(VALUE(LEFT(J283,(SUM(LEN(J283)-LEN(SUBSTITUTE(J283,{"0";"1";"2";"3";"4";"5";"6";"7";"8";"9"},""))))+1)),0)</f>
        <v>856.4</v>
      </c>
      <c r="S283" s="10">
        <v>856.4</v>
      </c>
    </row>
    <row r="284" spans="1:19">
      <c r="A284" s="2">
        <v>283</v>
      </c>
      <c r="B284" s="1" t="s">
        <v>1295</v>
      </c>
      <c r="C284" s="1" t="s">
        <v>16</v>
      </c>
      <c r="D284" s="1" t="s">
        <v>0</v>
      </c>
      <c r="E284" s="1" t="s">
        <v>144</v>
      </c>
      <c r="F284" s="1" t="s">
        <v>44</v>
      </c>
      <c r="G284" s="3">
        <v>44044</v>
      </c>
      <c r="H284" s="1" t="s">
        <v>1296</v>
      </c>
      <c r="I284" s="1" t="s">
        <v>1297</v>
      </c>
      <c r="J284" s="1" t="s">
        <v>31</v>
      </c>
      <c r="K284" s="1" t="s">
        <v>147</v>
      </c>
      <c r="L284" s="1"/>
      <c r="M284" s="1" t="s">
        <v>31</v>
      </c>
      <c r="N284" s="1">
        <v>8</v>
      </c>
      <c r="O284">
        <v>0</v>
      </c>
      <c r="P284" s="1" t="s">
        <v>1297</v>
      </c>
      <c r="Q284" s="7" t="b">
        <f t="shared" si="4"/>
        <v>0</v>
      </c>
      <c r="R284" s="8">
        <f>IFERROR(VALUE(LEFT(J284,(SUM(LEN(J284)-LEN(SUBSTITUTE(J284,{"0";"1";"2";"3";"4";"5";"6";"7";"8";"9"},""))))+1)),0)</f>
        <v>0</v>
      </c>
      <c r="S284" s="10" t="s">
        <v>31</v>
      </c>
    </row>
    <row r="285" spans="1:19">
      <c r="A285" s="2">
        <v>284</v>
      </c>
      <c r="B285" s="1" t="s">
        <v>1298</v>
      </c>
      <c r="C285" s="1" t="s">
        <v>26</v>
      </c>
      <c r="D285" s="1" t="s">
        <v>0</v>
      </c>
      <c r="E285" s="1" t="s">
        <v>144</v>
      </c>
      <c r="F285" s="1" t="s">
        <v>19</v>
      </c>
      <c r="G285" s="3">
        <v>43981</v>
      </c>
      <c r="H285" s="1" t="s">
        <v>1299</v>
      </c>
      <c r="I285" s="1" t="s">
        <v>1300</v>
      </c>
      <c r="J285" s="1" t="s">
        <v>1301</v>
      </c>
      <c r="K285" s="1" t="s">
        <v>147</v>
      </c>
      <c r="L285" s="1">
        <v>3537853913660435</v>
      </c>
      <c r="M285" s="1" t="s">
        <v>63</v>
      </c>
      <c r="N285" s="1">
        <v>5</v>
      </c>
      <c r="O285">
        <v>0</v>
      </c>
      <c r="P285" s="1" t="s">
        <v>1300</v>
      </c>
      <c r="Q285" s="7" t="b">
        <f t="shared" si="4"/>
        <v>0</v>
      </c>
      <c r="R285" s="8">
        <f>IFERROR(VALUE(LEFT(J285,(SUM(LEN(J285)-LEN(SUBSTITUTE(J285,{"0";"1";"2";"3";"4";"5";"6";"7";"8";"9"},""))))+1)),0)</f>
        <v>2740.67</v>
      </c>
      <c r="S285" s="10">
        <v>2740.67</v>
      </c>
    </row>
    <row r="286" spans="1:19">
      <c r="A286" s="2">
        <v>285</v>
      </c>
      <c r="B286" s="1" t="s">
        <v>1302</v>
      </c>
      <c r="C286" s="1" t="s">
        <v>26</v>
      </c>
      <c r="D286" s="1" t="s">
        <v>228</v>
      </c>
      <c r="E286" s="1" t="s">
        <v>229</v>
      </c>
      <c r="F286" s="1" t="s">
        <v>44</v>
      </c>
      <c r="G286" s="3">
        <v>43971</v>
      </c>
      <c r="H286" s="1" t="s">
        <v>1303</v>
      </c>
      <c r="I286" s="1" t="s">
        <v>1304</v>
      </c>
      <c r="J286" s="1" t="s">
        <v>31</v>
      </c>
      <c r="K286" s="1" t="s">
        <v>232</v>
      </c>
      <c r="L286" s="1"/>
      <c r="M286" s="1" t="s">
        <v>31</v>
      </c>
      <c r="N286" s="1">
        <v>5</v>
      </c>
      <c r="O286">
        <v>0</v>
      </c>
      <c r="P286" s="1" t="s">
        <v>1304</v>
      </c>
      <c r="Q286" s="7" t="b">
        <f t="shared" si="4"/>
        <v>0</v>
      </c>
      <c r="R286" s="8">
        <f>IFERROR(VALUE(LEFT(J286,(SUM(LEN(J286)-LEN(SUBSTITUTE(J286,{"0";"1";"2";"3";"4";"5";"6";"7";"8";"9"},""))))+1)),0)</f>
        <v>0</v>
      </c>
      <c r="S286" s="10" t="s">
        <v>31</v>
      </c>
    </row>
    <row r="287" spans="1:19">
      <c r="A287" s="2">
        <v>286</v>
      </c>
      <c r="B287" s="1" t="s">
        <v>1305</v>
      </c>
      <c r="C287" s="1" t="s">
        <v>26</v>
      </c>
      <c r="D287" s="1" t="s">
        <v>101</v>
      </c>
      <c r="E287" s="1" t="s">
        <v>102</v>
      </c>
      <c r="F287" s="1" t="s">
        <v>44</v>
      </c>
      <c r="G287" s="3">
        <v>44123</v>
      </c>
      <c r="H287" s="1" t="s">
        <v>1306</v>
      </c>
      <c r="I287" s="1" t="s">
        <v>1307</v>
      </c>
      <c r="J287" s="1" t="s">
        <v>1308</v>
      </c>
      <c r="K287" s="1" t="s">
        <v>106</v>
      </c>
      <c r="L287" s="1">
        <v>372301611958507</v>
      </c>
      <c r="M287" s="1" t="s">
        <v>341</v>
      </c>
      <c r="N287" s="1">
        <v>10</v>
      </c>
      <c r="O287">
        <v>0</v>
      </c>
      <c r="P287" s="1" t="s">
        <v>1307</v>
      </c>
      <c r="Q287" s="7" t="b">
        <f t="shared" si="4"/>
        <v>0</v>
      </c>
      <c r="R287" s="8">
        <f>IFERROR(VALUE(LEFT(J287,(SUM(LEN(J287)-LEN(SUBSTITUTE(J287,{"0";"1";"2";"3";"4";"5";"6";"7";"8";"9"},""))))+1)),0)</f>
        <v>923.16</v>
      </c>
      <c r="S287" s="10">
        <v>923.16</v>
      </c>
    </row>
    <row r="288" spans="1:19">
      <c r="A288" s="2">
        <v>287</v>
      </c>
      <c r="B288" s="1" t="s">
        <v>1309</v>
      </c>
      <c r="C288" s="1" t="s">
        <v>26</v>
      </c>
      <c r="D288" s="1" t="s">
        <v>17</v>
      </c>
      <c r="E288" s="1" t="s">
        <v>18</v>
      </c>
      <c r="F288" s="1" t="s">
        <v>44</v>
      </c>
      <c r="G288" s="3">
        <v>44023</v>
      </c>
      <c r="H288" s="1" t="s">
        <v>1310</v>
      </c>
      <c r="I288" s="1" t="s">
        <v>1311</v>
      </c>
      <c r="J288" s="1" t="s">
        <v>1312</v>
      </c>
      <c r="K288" s="1" t="s">
        <v>23</v>
      </c>
      <c r="L288" s="1">
        <v>6.7630700212947804E+18</v>
      </c>
      <c r="M288" s="1" t="s">
        <v>24</v>
      </c>
      <c r="N288" s="1">
        <v>7</v>
      </c>
      <c r="O288">
        <v>0</v>
      </c>
      <c r="P288" s="1" t="s">
        <v>1311</v>
      </c>
      <c r="Q288" s="7" t="b">
        <f t="shared" si="4"/>
        <v>0</v>
      </c>
      <c r="R288" s="8">
        <f>IFERROR(VALUE(LEFT(J288,(SUM(LEN(J288)-LEN(SUBSTITUTE(J288,{"0";"1";"2";"3";"4";"5";"6";"7";"8";"9"},""))))+1)),0)</f>
        <v>1393.04</v>
      </c>
      <c r="S288" s="10">
        <v>1393.04</v>
      </c>
    </row>
    <row r="289" spans="1:19">
      <c r="A289" s="2">
        <v>288</v>
      </c>
      <c r="B289" s="1" t="s">
        <v>1313</v>
      </c>
      <c r="C289" s="1" t="s">
        <v>16</v>
      </c>
      <c r="D289" s="1" t="s">
        <v>859</v>
      </c>
      <c r="E289" s="1" t="s">
        <v>860</v>
      </c>
      <c r="F289" s="1" t="s">
        <v>19</v>
      </c>
      <c r="G289" s="3">
        <v>43893</v>
      </c>
      <c r="H289" s="1" t="s">
        <v>1314</v>
      </c>
      <c r="I289" s="1" t="s">
        <v>1315</v>
      </c>
      <c r="J289" s="1" t="s">
        <v>31</v>
      </c>
      <c r="K289" s="1" t="s">
        <v>863</v>
      </c>
      <c r="L289" s="1"/>
      <c r="M289" s="1" t="s">
        <v>31</v>
      </c>
      <c r="N289" s="1">
        <v>3</v>
      </c>
      <c r="O289">
        <v>0</v>
      </c>
      <c r="P289" s="1" t="s">
        <v>1315</v>
      </c>
      <c r="Q289" s="7" t="b">
        <f t="shared" si="4"/>
        <v>0</v>
      </c>
      <c r="R289" s="8">
        <f>IFERROR(VALUE(LEFT(J289,(SUM(LEN(J289)-LEN(SUBSTITUTE(J289,{"0";"1";"2";"3";"4";"5";"6";"7";"8";"9"},""))))+1)),0)</f>
        <v>0</v>
      </c>
      <c r="S289" s="10" t="s">
        <v>31</v>
      </c>
    </row>
    <row r="290" spans="1:19">
      <c r="A290" s="2">
        <v>289</v>
      </c>
      <c r="B290" s="1" t="s">
        <v>1316</v>
      </c>
      <c r="C290" s="1" t="s">
        <v>26</v>
      </c>
      <c r="D290" s="1" t="s">
        <v>343</v>
      </c>
      <c r="E290" s="1" t="s">
        <v>344</v>
      </c>
      <c r="F290" s="1" t="s">
        <v>19</v>
      </c>
      <c r="G290" s="3">
        <v>44057</v>
      </c>
      <c r="H290" s="1" t="s">
        <v>1317</v>
      </c>
      <c r="I290" s="1" t="s">
        <v>1318</v>
      </c>
      <c r="J290" s="1" t="s">
        <v>31</v>
      </c>
      <c r="K290" s="1" t="s">
        <v>347</v>
      </c>
      <c r="L290" s="1"/>
      <c r="M290" s="1" t="s">
        <v>31</v>
      </c>
      <c r="N290" s="1">
        <v>8</v>
      </c>
      <c r="O290">
        <v>0</v>
      </c>
      <c r="P290" s="1" t="s">
        <v>1318</v>
      </c>
      <c r="Q290" s="7" t="b">
        <f t="shared" si="4"/>
        <v>0</v>
      </c>
      <c r="R290" s="8">
        <f>IFERROR(VALUE(LEFT(J290,(SUM(LEN(J290)-LEN(SUBSTITUTE(J290,{"0";"1";"2";"3";"4";"5";"6";"7";"8";"9"},""))))+1)),0)</f>
        <v>0</v>
      </c>
      <c r="S290" s="10" t="s">
        <v>31</v>
      </c>
    </row>
    <row r="291" spans="1:19">
      <c r="A291" s="2">
        <v>290</v>
      </c>
      <c r="B291" s="1" t="s">
        <v>1319</v>
      </c>
      <c r="C291" s="1" t="s">
        <v>16</v>
      </c>
      <c r="D291" s="1" t="s">
        <v>797</v>
      </c>
      <c r="E291" s="1" t="s">
        <v>798</v>
      </c>
      <c r="F291" s="1" t="s">
        <v>19</v>
      </c>
      <c r="G291" s="3">
        <v>44006</v>
      </c>
      <c r="H291" s="1" t="s">
        <v>1320</v>
      </c>
      <c r="I291" s="1" t="s">
        <v>1321</v>
      </c>
      <c r="J291" s="1" t="s">
        <v>31</v>
      </c>
      <c r="K291" s="1" t="s">
        <v>802</v>
      </c>
      <c r="L291" s="1"/>
      <c r="M291" s="1" t="s">
        <v>31</v>
      </c>
      <c r="N291" s="1">
        <v>6</v>
      </c>
      <c r="O291">
        <v>0</v>
      </c>
      <c r="P291" s="1" t="s">
        <v>1321</v>
      </c>
      <c r="Q291" s="7" t="b">
        <f t="shared" si="4"/>
        <v>0</v>
      </c>
      <c r="R291" s="8">
        <f>IFERROR(VALUE(LEFT(J291,(SUM(LEN(J291)-LEN(SUBSTITUTE(J291,{"0";"1";"2";"3";"4";"5";"6";"7";"8";"9"},""))))+1)),0)</f>
        <v>0</v>
      </c>
      <c r="S291" s="10" t="s">
        <v>31</v>
      </c>
    </row>
    <row r="292" spans="1:19">
      <c r="A292" s="2">
        <v>291</v>
      </c>
      <c r="B292" s="1" t="s">
        <v>1322</v>
      </c>
      <c r="C292" s="1" t="s">
        <v>16</v>
      </c>
      <c r="D292" s="1" t="s">
        <v>78</v>
      </c>
      <c r="E292" s="1" t="s">
        <v>79</v>
      </c>
      <c r="F292" s="1" t="s">
        <v>44</v>
      </c>
      <c r="G292" s="3">
        <v>43971</v>
      </c>
      <c r="H292" s="1" t="s">
        <v>1323</v>
      </c>
      <c r="I292" s="1" t="s">
        <v>1324</v>
      </c>
      <c r="J292" s="1" t="s">
        <v>1325</v>
      </c>
      <c r="K292" s="1" t="s">
        <v>83</v>
      </c>
      <c r="L292" s="1">
        <v>3571994166556859</v>
      </c>
      <c r="M292" s="1" t="s">
        <v>63</v>
      </c>
      <c r="N292" s="1">
        <v>5</v>
      </c>
      <c r="O292">
        <v>0</v>
      </c>
      <c r="P292" s="1" t="s">
        <v>1324</v>
      </c>
      <c r="Q292" s="7" t="b">
        <f t="shared" si="4"/>
        <v>0</v>
      </c>
      <c r="R292" s="8">
        <f>IFERROR(VALUE(LEFT(J292,(SUM(LEN(J292)-LEN(SUBSTITUTE(J292,{"0";"1";"2";"3";"4";"5";"6";"7";"8";"9"},""))))+1)),0)</f>
        <v>1230.3399999999999</v>
      </c>
      <c r="S292" s="10">
        <v>1230.3399999999999</v>
      </c>
    </row>
    <row r="293" spans="1:19">
      <c r="A293" s="2">
        <v>292</v>
      </c>
      <c r="B293" s="1" t="s">
        <v>1326</v>
      </c>
      <c r="C293" s="1" t="s">
        <v>16</v>
      </c>
      <c r="D293" s="1" t="s">
        <v>112</v>
      </c>
      <c r="E293" s="1" t="s">
        <v>113</v>
      </c>
      <c r="F293" s="1" t="s">
        <v>19</v>
      </c>
      <c r="G293" s="3">
        <v>44068</v>
      </c>
      <c r="H293" s="1" t="s">
        <v>1327</v>
      </c>
      <c r="I293" s="1" t="s">
        <v>1328</v>
      </c>
      <c r="J293" s="1" t="s">
        <v>1329</v>
      </c>
      <c r="K293" s="1" t="s">
        <v>117</v>
      </c>
      <c r="L293" s="1">
        <v>5048372334737224</v>
      </c>
      <c r="M293" s="1" t="s">
        <v>95</v>
      </c>
      <c r="N293" s="1">
        <v>8</v>
      </c>
      <c r="O293">
        <v>0</v>
      </c>
      <c r="P293" s="1" t="s">
        <v>1328</v>
      </c>
      <c r="Q293" s="7" t="b">
        <f t="shared" si="4"/>
        <v>0</v>
      </c>
      <c r="R293" s="8">
        <f>IFERROR(VALUE(LEFT(J293,(SUM(LEN(J293)-LEN(SUBSTITUTE(J293,{"0";"1";"2";"3";"4";"5";"6";"7";"8";"9"},""))))+1)),0)</f>
        <v>3901.28</v>
      </c>
      <c r="S293" s="10">
        <v>3901.28</v>
      </c>
    </row>
    <row r="294" spans="1:19">
      <c r="A294" s="2">
        <v>293</v>
      </c>
      <c r="B294" s="1" t="s">
        <v>1330</v>
      </c>
      <c r="C294" s="1" t="s">
        <v>26</v>
      </c>
      <c r="D294" s="1" t="s">
        <v>846</v>
      </c>
      <c r="E294" s="1" t="s">
        <v>847</v>
      </c>
      <c r="F294" s="1" t="s">
        <v>44</v>
      </c>
      <c r="G294" s="3">
        <v>43926</v>
      </c>
      <c r="H294" s="1" t="s">
        <v>1331</v>
      </c>
      <c r="I294" s="1" t="s">
        <v>1332</v>
      </c>
      <c r="J294" s="1" t="s">
        <v>31</v>
      </c>
      <c r="K294" s="1" t="s">
        <v>62</v>
      </c>
      <c r="L294" s="1"/>
      <c r="M294" s="1" t="s">
        <v>31</v>
      </c>
      <c r="N294" s="1">
        <v>4</v>
      </c>
      <c r="O294">
        <v>0</v>
      </c>
      <c r="P294" s="1" t="s">
        <v>1332</v>
      </c>
      <c r="Q294" s="7" t="b">
        <f t="shared" si="4"/>
        <v>0</v>
      </c>
      <c r="R294" s="8">
        <f>IFERROR(VALUE(LEFT(J294,(SUM(LEN(J294)-LEN(SUBSTITUTE(J294,{"0";"1";"2";"3";"4";"5";"6";"7";"8";"9"},""))))+1)),0)</f>
        <v>0</v>
      </c>
      <c r="S294" s="10" t="s">
        <v>31</v>
      </c>
    </row>
    <row r="295" spans="1:19">
      <c r="A295" s="2">
        <v>294</v>
      </c>
      <c r="B295" s="1" t="s">
        <v>1333</v>
      </c>
      <c r="C295" s="1" t="s">
        <v>16</v>
      </c>
      <c r="D295" s="1" t="s">
        <v>17</v>
      </c>
      <c r="E295" s="1" t="s">
        <v>18</v>
      </c>
      <c r="F295" s="1" t="s">
        <v>19</v>
      </c>
      <c r="G295" s="3">
        <v>43964</v>
      </c>
      <c r="H295" s="1" t="s">
        <v>1334</v>
      </c>
      <c r="I295" s="1" t="s">
        <v>1335</v>
      </c>
      <c r="J295" s="1" t="s">
        <v>1336</v>
      </c>
      <c r="K295" s="1" t="s">
        <v>23</v>
      </c>
      <c r="L295" s="1">
        <v>30451111092705</v>
      </c>
      <c r="M295" s="1" t="s">
        <v>142</v>
      </c>
      <c r="N295" s="1">
        <v>5</v>
      </c>
      <c r="O295">
        <v>0</v>
      </c>
      <c r="P295" s="1" t="s">
        <v>1335</v>
      </c>
      <c r="Q295" s="7" t="b">
        <f t="shared" si="4"/>
        <v>0</v>
      </c>
      <c r="R295" s="8">
        <f>IFERROR(VALUE(LEFT(J295,(SUM(LEN(J295)-LEN(SUBSTITUTE(J295,{"0";"1";"2";"3";"4";"5";"6";"7";"8";"9"},""))))+1)),0)</f>
        <v>3125.16</v>
      </c>
      <c r="S295" s="10">
        <v>3125.16</v>
      </c>
    </row>
    <row r="296" spans="1:19">
      <c r="A296" s="2">
        <v>295</v>
      </c>
      <c r="B296" s="1" t="s">
        <v>1337</v>
      </c>
      <c r="C296" s="1" t="s">
        <v>16</v>
      </c>
      <c r="D296" s="1" t="s">
        <v>65</v>
      </c>
      <c r="E296" s="1" t="s">
        <v>66</v>
      </c>
      <c r="F296" s="1" t="s">
        <v>19</v>
      </c>
      <c r="G296" s="3">
        <v>43947</v>
      </c>
      <c r="H296" s="1" t="s">
        <v>1338</v>
      </c>
      <c r="I296" s="1" t="s">
        <v>1339</v>
      </c>
      <c r="J296" s="1" t="s">
        <v>31</v>
      </c>
      <c r="K296" s="1" t="s">
        <v>70</v>
      </c>
      <c r="L296" s="1"/>
      <c r="M296" s="1" t="s">
        <v>31</v>
      </c>
      <c r="N296" s="1">
        <v>4</v>
      </c>
      <c r="O296">
        <v>0</v>
      </c>
      <c r="P296" s="1" t="s">
        <v>1339</v>
      </c>
      <c r="Q296" s="7" t="b">
        <f t="shared" si="4"/>
        <v>0</v>
      </c>
      <c r="R296" s="8">
        <f>IFERROR(VALUE(LEFT(J296,(SUM(LEN(J296)-LEN(SUBSTITUTE(J296,{"0";"1";"2";"3";"4";"5";"6";"7";"8";"9"},""))))+1)),0)</f>
        <v>0</v>
      </c>
      <c r="S296" s="10" t="s">
        <v>31</v>
      </c>
    </row>
    <row r="297" spans="1:19">
      <c r="A297" s="2">
        <v>296</v>
      </c>
      <c r="B297" s="1" t="s">
        <v>1340</v>
      </c>
      <c r="C297" s="1" t="s">
        <v>26</v>
      </c>
      <c r="D297" s="1" t="s">
        <v>133</v>
      </c>
      <c r="E297" s="1" t="s">
        <v>134</v>
      </c>
      <c r="F297" s="1" t="s">
        <v>19</v>
      </c>
      <c r="G297" s="3">
        <v>44046</v>
      </c>
      <c r="H297" s="1" t="s">
        <v>1341</v>
      </c>
      <c r="I297" s="1" t="s">
        <v>1342</v>
      </c>
      <c r="J297" s="1" t="s">
        <v>1343</v>
      </c>
      <c r="K297" s="1" t="s">
        <v>137</v>
      </c>
      <c r="L297" s="1">
        <v>3581597047033556</v>
      </c>
      <c r="M297" s="1" t="s">
        <v>63</v>
      </c>
      <c r="N297" s="1">
        <v>8</v>
      </c>
      <c r="O297">
        <v>0</v>
      </c>
      <c r="P297" s="1" t="s">
        <v>1342</v>
      </c>
      <c r="Q297" s="7" t="b">
        <f t="shared" si="4"/>
        <v>0</v>
      </c>
      <c r="R297" s="8">
        <f>IFERROR(VALUE(LEFT(J297,(SUM(LEN(J297)-LEN(SUBSTITUTE(J297,{"0";"1";"2";"3";"4";"5";"6";"7";"8";"9"},""))))+1)),0)</f>
        <v>3510.89</v>
      </c>
      <c r="S297" s="10">
        <v>3510.89</v>
      </c>
    </row>
    <row r="298" spans="1:19">
      <c r="A298" s="2">
        <v>297</v>
      </c>
      <c r="B298" s="1" t="s">
        <v>1344</v>
      </c>
      <c r="C298" s="1" t="s">
        <v>16</v>
      </c>
      <c r="D298" s="1" t="s">
        <v>343</v>
      </c>
      <c r="E298" s="1" t="s">
        <v>344</v>
      </c>
      <c r="F298" s="1" t="s">
        <v>44</v>
      </c>
      <c r="G298" s="3">
        <v>43843</v>
      </c>
      <c r="H298" s="1" t="s">
        <v>1345</v>
      </c>
      <c r="I298" s="1" t="s">
        <v>1346</v>
      </c>
      <c r="J298" s="1" t="s">
        <v>1347</v>
      </c>
      <c r="K298" s="1" t="s">
        <v>347</v>
      </c>
      <c r="L298" s="1">
        <v>337941613873149</v>
      </c>
      <c r="M298" s="1" t="s">
        <v>341</v>
      </c>
      <c r="N298" s="1">
        <v>1</v>
      </c>
      <c r="O298">
        <v>0</v>
      </c>
      <c r="P298" s="1" t="s">
        <v>1346</v>
      </c>
      <c r="Q298" s="7" t="b">
        <f t="shared" si="4"/>
        <v>0</v>
      </c>
      <c r="R298" s="8">
        <f>IFERROR(VALUE(LEFT(J298,(SUM(LEN(J298)-LEN(SUBSTITUTE(J298,{"0";"1";"2";"3";"4";"5";"6";"7";"8";"9"},""))))+1)),0)</f>
        <v>2372.37</v>
      </c>
      <c r="S298" s="10">
        <v>2372.37</v>
      </c>
    </row>
    <row r="299" spans="1:19">
      <c r="A299" s="2">
        <v>298</v>
      </c>
      <c r="B299" s="1" t="s">
        <v>1348</v>
      </c>
      <c r="C299" s="1" t="s">
        <v>16</v>
      </c>
      <c r="D299" s="1" t="s">
        <v>1349</v>
      </c>
      <c r="E299" s="1" t="s">
        <v>1350</v>
      </c>
      <c r="F299" s="1" t="s">
        <v>19</v>
      </c>
      <c r="G299" s="3">
        <v>44075</v>
      </c>
      <c r="H299" s="1" t="s">
        <v>1351</v>
      </c>
      <c r="I299" s="1" t="s">
        <v>1352</v>
      </c>
      <c r="J299" s="1" t="s">
        <v>31</v>
      </c>
      <c r="K299" s="1" t="s">
        <v>1353</v>
      </c>
      <c r="L299" s="1"/>
      <c r="M299" s="1" t="s">
        <v>31</v>
      </c>
      <c r="N299" s="1">
        <v>9</v>
      </c>
      <c r="O299">
        <v>0</v>
      </c>
      <c r="P299" s="1" t="s">
        <v>1352</v>
      </c>
      <c r="Q299" s="7" t="b">
        <f t="shared" si="4"/>
        <v>0</v>
      </c>
      <c r="R299" s="8">
        <f>IFERROR(VALUE(LEFT(J299,(SUM(LEN(J299)-LEN(SUBSTITUTE(J299,{"0";"1";"2";"3";"4";"5";"6";"7";"8";"9"},""))))+1)),0)</f>
        <v>0</v>
      </c>
      <c r="S299" s="10" t="s">
        <v>31</v>
      </c>
    </row>
    <row r="300" spans="1:19">
      <c r="A300" s="2">
        <v>299</v>
      </c>
      <c r="B300" s="1" t="s">
        <v>1354</v>
      </c>
      <c r="C300" s="1" t="s">
        <v>26</v>
      </c>
      <c r="D300" s="1" t="s">
        <v>178</v>
      </c>
      <c r="E300" s="1" t="s">
        <v>179</v>
      </c>
      <c r="F300" s="1" t="s">
        <v>44</v>
      </c>
      <c r="G300" s="3">
        <v>44150</v>
      </c>
      <c r="H300" s="1" t="s">
        <v>1355</v>
      </c>
      <c r="I300" s="1" t="s">
        <v>1356</v>
      </c>
      <c r="J300" s="1" t="s">
        <v>31</v>
      </c>
      <c r="K300" s="1" t="s">
        <v>48</v>
      </c>
      <c r="L300" s="1"/>
      <c r="M300" s="1" t="s">
        <v>31</v>
      </c>
      <c r="N300" s="1">
        <v>11</v>
      </c>
      <c r="O300">
        <v>0</v>
      </c>
      <c r="P300" s="1" t="s">
        <v>1356</v>
      </c>
      <c r="Q300" s="7" t="b">
        <f t="shared" si="4"/>
        <v>0</v>
      </c>
      <c r="R300" s="8">
        <f>IFERROR(VALUE(LEFT(J300,(SUM(LEN(J300)-LEN(SUBSTITUTE(J300,{"0";"1";"2";"3";"4";"5";"6";"7";"8";"9"},""))))+1)),0)</f>
        <v>0</v>
      </c>
      <c r="S300" s="10" t="s">
        <v>31</v>
      </c>
    </row>
    <row r="301" spans="1:19">
      <c r="A301" s="2">
        <v>300</v>
      </c>
      <c r="B301" s="1" t="s">
        <v>1357</v>
      </c>
      <c r="C301" s="1" t="s">
        <v>16</v>
      </c>
      <c r="D301" s="1" t="s">
        <v>156</v>
      </c>
      <c r="E301" s="1" t="s">
        <v>157</v>
      </c>
      <c r="F301" s="1" t="s">
        <v>44</v>
      </c>
      <c r="G301" s="3">
        <v>43855</v>
      </c>
      <c r="H301" s="1" t="s">
        <v>1358</v>
      </c>
      <c r="I301" s="1" t="s">
        <v>1359</v>
      </c>
      <c r="J301" s="1" t="s">
        <v>1360</v>
      </c>
      <c r="K301" s="1" t="s">
        <v>161</v>
      </c>
      <c r="L301" s="1">
        <v>5602210148127489</v>
      </c>
      <c r="M301" s="1" t="s">
        <v>124</v>
      </c>
      <c r="N301" s="1">
        <v>1</v>
      </c>
      <c r="O301">
        <v>0</v>
      </c>
      <c r="P301" s="1" t="s">
        <v>1359</v>
      </c>
      <c r="Q301" s="7" t="b">
        <f t="shared" si="4"/>
        <v>0</v>
      </c>
      <c r="R301" s="8">
        <f>IFERROR(VALUE(LEFT(J301,(SUM(LEN(J301)-LEN(SUBSTITUTE(J301,{"0";"1";"2";"3";"4";"5";"6";"7";"8";"9"},""))))+1)),0)</f>
        <v>929.62</v>
      </c>
      <c r="S301" s="10">
        <v>929.62</v>
      </c>
    </row>
    <row r="302" spans="1:19">
      <c r="A302" s="2">
        <v>301</v>
      </c>
      <c r="B302" s="1" t="s">
        <v>1361</v>
      </c>
      <c r="C302" s="1" t="s">
        <v>16</v>
      </c>
      <c r="D302" s="1" t="s">
        <v>17</v>
      </c>
      <c r="E302" s="1" t="s">
        <v>18</v>
      </c>
      <c r="F302" s="1" t="s">
        <v>19</v>
      </c>
      <c r="G302" s="3">
        <v>44110</v>
      </c>
      <c r="H302" s="1" t="s">
        <v>1362</v>
      </c>
      <c r="I302" s="1" t="s">
        <v>1363</v>
      </c>
      <c r="J302" s="1" t="s">
        <v>31</v>
      </c>
      <c r="K302" s="1" t="s">
        <v>23</v>
      </c>
      <c r="L302" s="1"/>
      <c r="M302" s="1" t="s">
        <v>31</v>
      </c>
      <c r="N302" s="1">
        <v>10</v>
      </c>
      <c r="O302">
        <v>0</v>
      </c>
      <c r="P302" s="1" t="s">
        <v>1363</v>
      </c>
      <c r="Q302" s="7" t="b">
        <f t="shared" si="4"/>
        <v>0</v>
      </c>
      <c r="R302" s="8">
        <f>IFERROR(VALUE(LEFT(J302,(SUM(LEN(J302)-LEN(SUBSTITUTE(J302,{"0";"1";"2";"3";"4";"5";"6";"7";"8";"9"},""))))+1)),0)</f>
        <v>0</v>
      </c>
      <c r="S302" s="10" t="s">
        <v>31</v>
      </c>
    </row>
    <row r="303" spans="1:19">
      <c r="A303" s="2">
        <v>302</v>
      </c>
      <c r="B303" s="1" t="s">
        <v>1364</v>
      </c>
      <c r="C303" s="1" t="s">
        <v>16</v>
      </c>
      <c r="D303" s="1" t="s">
        <v>1274</v>
      </c>
      <c r="E303" s="1" t="s">
        <v>1275</v>
      </c>
      <c r="F303" s="1" t="s">
        <v>44</v>
      </c>
      <c r="G303" s="3">
        <v>44104</v>
      </c>
      <c r="H303" s="1" t="s">
        <v>1365</v>
      </c>
      <c r="I303" s="1" t="s">
        <v>1366</v>
      </c>
      <c r="J303" s="1" t="s">
        <v>1367</v>
      </c>
      <c r="K303" s="1" t="s">
        <v>1279</v>
      </c>
      <c r="L303" s="1">
        <v>201682520985617</v>
      </c>
      <c r="M303" s="1" t="s">
        <v>40</v>
      </c>
      <c r="N303" s="1">
        <v>9</v>
      </c>
      <c r="O303">
        <v>0</v>
      </c>
      <c r="P303" s="1" t="s">
        <v>1366</v>
      </c>
      <c r="Q303" s="7" t="b">
        <f t="shared" si="4"/>
        <v>0</v>
      </c>
      <c r="R303" s="8">
        <f>IFERROR(VALUE(LEFT(J303,(SUM(LEN(J303)-LEN(SUBSTITUTE(J303,{"0";"1";"2";"3";"4";"5";"6";"7";"8";"9"},""))))+1)),0)</f>
        <v>3072.66</v>
      </c>
      <c r="S303" s="10">
        <v>3072.66</v>
      </c>
    </row>
    <row r="304" spans="1:19">
      <c r="A304" s="2">
        <v>303</v>
      </c>
      <c r="B304" s="1" t="s">
        <v>1368</v>
      </c>
      <c r="C304" s="1" t="s">
        <v>26</v>
      </c>
      <c r="D304" s="1" t="s">
        <v>17</v>
      </c>
      <c r="E304" s="1" t="s">
        <v>18</v>
      </c>
      <c r="F304" s="1" t="s">
        <v>19</v>
      </c>
      <c r="G304" s="3">
        <v>44055</v>
      </c>
      <c r="H304" s="1" t="s">
        <v>1369</v>
      </c>
      <c r="I304" s="1" t="s">
        <v>1370</v>
      </c>
      <c r="J304" s="1" t="s">
        <v>1371</v>
      </c>
      <c r="K304" s="1" t="s">
        <v>23</v>
      </c>
      <c r="L304" s="1">
        <v>30575068594139</v>
      </c>
      <c r="M304" s="1" t="s">
        <v>142</v>
      </c>
      <c r="N304" s="1">
        <v>8</v>
      </c>
      <c r="O304">
        <v>0</v>
      </c>
      <c r="P304" s="1" t="s">
        <v>1370</v>
      </c>
      <c r="Q304" s="7" t="b">
        <f t="shared" si="4"/>
        <v>0</v>
      </c>
      <c r="R304" s="8">
        <f>IFERROR(VALUE(LEFT(J304,(SUM(LEN(J304)-LEN(SUBSTITUTE(J304,{"0";"1";"2";"3";"4";"5";"6";"7";"8";"9"},""))))+1)),0)</f>
        <v>1501.77</v>
      </c>
      <c r="S304" s="10">
        <v>1501.77</v>
      </c>
    </row>
    <row r="305" spans="1:19">
      <c r="A305" s="2">
        <v>304</v>
      </c>
      <c r="B305" s="1" t="s">
        <v>1372</v>
      </c>
      <c r="C305" s="1" t="s">
        <v>26</v>
      </c>
      <c r="D305" s="1" t="s">
        <v>27</v>
      </c>
      <c r="E305" s="1" t="s">
        <v>28</v>
      </c>
      <c r="F305" s="1" t="s">
        <v>44</v>
      </c>
      <c r="G305" s="3">
        <v>44003</v>
      </c>
      <c r="H305" s="1" t="s">
        <v>1373</v>
      </c>
      <c r="I305" s="1" t="s">
        <v>1374</v>
      </c>
      <c r="J305" s="1" t="s">
        <v>1375</v>
      </c>
      <c r="K305" s="1" t="s">
        <v>32</v>
      </c>
      <c r="L305" s="1">
        <v>3570962921908419</v>
      </c>
      <c r="M305" s="1" t="s">
        <v>63</v>
      </c>
      <c r="N305" s="1">
        <v>6</v>
      </c>
      <c r="O305">
        <v>0</v>
      </c>
      <c r="P305" s="1" t="s">
        <v>1374</v>
      </c>
      <c r="Q305" s="7" t="b">
        <f t="shared" si="4"/>
        <v>0</v>
      </c>
      <c r="R305" s="8">
        <f>IFERROR(VALUE(LEFT(J305,(SUM(LEN(J305)-LEN(SUBSTITUTE(J305,{"0";"1";"2";"3";"4";"5";"6";"7";"8";"9"},""))))+1)),0)</f>
        <v>1598.81</v>
      </c>
      <c r="S305" s="10">
        <v>1598.81</v>
      </c>
    </row>
    <row r="306" spans="1:19">
      <c r="A306" s="2">
        <v>305</v>
      </c>
      <c r="B306" s="1" t="s">
        <v>1376</v>
      </c>
      <c r="C306" s="1" t="s">
        <v>16</v>
      </c>
      <c r="D306" s="1" t="s">
        <v>407</v>
      </c>
      <c r="E306" s="1" t="s">
        <v>408</v>
      </c>
      <c r="F306" s="1" t="s">
        <v>19</v>
      </c>
      <c r="G306" s="3">
        <v>44045</v>
      </c>
      <c r="H306" s="1" t="s">
        <v>1377</v>
      </c>
      <c r="I306" s="1" t="s">
        <v>1378</v>
      </c>
      <c r="J306" s="1" t="s">
        <v>1379</v>
      </c>
      <c r="K306" s="1" t="s">
        <v>412</v>
      </c>
      <c r="L306" s="1">
        <v>3549287632119579</v>
      </c>
      <c r="M306" s="1" t="s">
        <v>63</v>
      </c>
      <c r="N306" s="1">
        <v>8</v>
      </c>
      <c r="O306">
        <v>0</v>
      </c>
      <c r="P306" s="1" t="s">
        <v>1378</v>
      </c>
      <c r="Q306" s="7" t="b">
        <f t="shared" si="4"/>
        <v>0</v>
      </c>
      <c r="R306" s="8">
        <f>IFERROR(VALUE(LEFT(J306,(SUM(LEN(J306)-LEN(SUBSTITUTE(J306,{"0";"1";"2";"3";"4";"5";"6";"7";"8";"9"},""))))+1)),0)</f>
        <v>2122.5</v>
      </c>
      <c r="S306" s="10">
        <v>2122.5</v>
      </c>
    </row>
    <row r="307" spans="1:19">
      <c r="A307" s="2">
        <v>306</v>
      </c>
      <c r="B307" s="1" t="s">
        <v>1380</v>
      </c>
      <c r="C307" s="1" t="s">
        <v>16</v>
      </c>
      <c r="D307" s="1" t="s">
        <v>1381</v>
      </c>
      <c r="E307" s="1" t="s">
        <v>1382</v>
      </c>
      <c r="F307" s="1" t="s">
        <v>19</v>
      </c>
      <c r="G307" s="3">
        <v>43968</v>
      </c>
      <c r="H307" s="1" t="s">
        <v>1383</v>
      </c>
      <c r="I307" s="1" t="s">
        <v>1384</v>
      </c>
      <c r="J307" s="1" t="s">
        <v>1385</v>
      </c>
      <c r="K307" s="1" t="s">
        <v>1386</v>
      </c>
      <c r="L307" s="1">
        <v>3578407751783724</v>
      </c>
      <c r="M307" s="1" t="s">
        <v>63</v>
      </c>
      <c r="N307" s="1">
        <v>5</v>
      </c>
      <c r="O307">
        <v>0</v>
      </c>
      <c r="P307" s="1" t="s">
        <v>1384</v>
      </c>
      <c r="Q307" s="7" t="b">
        <f t="shared" si="4"/>
        <v>0</v>
      </c>
      <c r="R307" s="8">
        <f>IFERROR(VALUE(LEFT(J307,(SUM(LEN(J307)-LEN(SUBSTITUTE(J307,{"0";"1";"2";"3";"4";"5";"6";"7";"8";"9"},""))))+1)),0)</f>
        <v>1816.06</v>
      </c>
      <c r="S307" s="10">
        <v>1816.06</v>
      </c>
    </row>
    <row r="308" spans="1:19">
      <c r="A308" s="2">
        <v>307</v>
      </c>
      <c r="B308" s="1" t="s">
        <v>1387</v>
      </c>
      <c r="C308" s="1" t="s">
        <v>26</v>
      </c>
      <c r="D308" s="1" t="s">
        <v>486</v>
      </c>
      <c r="E308" s="1" t="s">
        <v>487</v>
      </c>
      <c r="F308" s="1" t="s">
        <v>19</v>
      </c>
      <c r="G308" s="3">
        <v>44046</v>
      </c>
      <c r="H308" s="1" t="s">
        <v>1388</v>
      </c>
      <c r="I308" s="1" t="s">
        <v>1389</v>
      </c>
      <c r="J308" s="1" t="s">
        <v>31</v>
      </c>
      <c r="K308" s="1" t="s">
        <v>491</v>
      </c>
      <c r="L308" s="1"/>
      <c r="M308" s="1" t="s">
        <v>31</v>
      </c>
      <c r="N308" s="1">
        <v>8</v>
      </c>
      <c r="O308">
        <v>0</v>
      </c>
      <c r="P308" s="1" t="s">
        <v>1389</v>
      </c>
      <c r="Q308" s="7" t="b">
        <f t="shared" si="4"/>
        <v>0</v>
      </c>
      <c r="R308" s="8">
        <f>IFERROR(VALUE(LEFT(J308,(SUM(LEN(J308)-LEN(SUBSTITUTE(J308,{"0";"1";"2";"3";"4";"5";"6";"7";"8";"9"},""))))+1)),0)</f>
        <v>0</v>
      </c>
      <c r="S308" s="10" t="s">
        <v>31</v>
      </c>
    </row>
    <row r="309" spans="1:19">
      <c r="A309" s="2">
        <v>308</v>
      </c>
      <c r="B309" s="1" t="s">
        <v>1390</v>
      </c>
      <c r="C309" s="1" t="s">
        <v>16</v>
      </c>
      <c r="D309" s="1" t="s">
        <v>57</v>
      </c>
      <c r="E309" s="1" t="s">
        <v>58</v>
      </c>
      <c r="F309" s="1" t="s">
        <v>19</v>
      </c>
      <c r="G309" s="3">
        <v>43834</v>
      </c>
      <c r="H309" s="1" t="s">
        <v>1391</v>
      </c>
      <c r="I309" s="1" t="s">
        <v>1392</v>
      </c>
      <c r="J309" s="1" t="s">
        <v>31</v>
      </c>
      <c r="K309" s="1" t="s">
        <v>62</v>
      </c>
      <c r="L309" s="1"/>
      <c r="M309" s="1" t="s">
        <v>31</v>
      </c>
      <c r="N309" s="1">
        <v>1</v>
      </c>
      <c r="O309">
        <v>0</v>
      </c>
      <c r="P309" s="1" t="s">
        <v>1392</v>
      </c>
      <c r="Q309" s="7" t="b">
        <f t="shared" si="4"/>
        <v>0</v>
      </c>
      <c r="R309" s="8">
        <f>IFERROR(VALUE(LEFT(J309,(SUM(LEN(J309)-LEN(SUBSTITUTE(J309,{"0";"1";"2";"3";"4";"5";"6";"7";"8";"9"},""))))+1)),0)</f>
        <v>0</v>
      </c>
      <c r="S309" s="10" t="s">
        <v>31</v>
      </c>
    </row>
    <row r="310" spans="1:19">
      <c r="A310" s="2">
        <v>309</v>
      </c>
      <c r="B310" s="1" t="s">
        <v>1393</v>
      </c>
      <c r="C310" s="1" t="s">
        <v>16</v>
      </c>
      <c r="D310" s="1" t="s">
        <v>0</v>
      </c>
      <c r="E310" s="1" t="s">
        <v>144</v>
      </c>
      <c r="F310" s="1" t="s">
        <v>19</v>
      </c>
      <c r="G310" s="3">
        <v>43856</v>
      </c>
      <c r="H310" s="1" t="s">
        <v>1394</v>
      </c>
      <c r="I310" s="1" t="s">
        <v>1395</v>
      </c>
      <c r="J310" s="1" t="s">
        <v>31</v>
      </c>
      <c r="K310" s="1" t="s">
        <v>147</v>
      </c>
      <c r="L310" s="1"/>
      <c r="M310" s="1" t="s">
        <v>31</v>
      </c>
      <c r="N310" s="1">
        <v>1</v>
      </c>
      <c r="O310">
        <v>0</v>
      </c>
      <c r="P310" s="1" t="s">
        <v>1395</v>
      </c>
      <c r="Q310" s="7" t="b">
        <f t="shared" si="4"/>
        <v>0</v>
      </c>
      <c r="R310" s="8">
        <f>IFERROR(VALUE(LEFT(J310,(SUM(LEN(J310)-LEN(SUBSTITUTE(J310,{"0";"1";"2";"3";"4";"5";"6";"7";"8";"9"},""))))+1)),0)</f>
        <v>0</v>
      </c>
      <c r="S310" s="10" t="s">
        <v>31</v>
      </c>
    </row>
    <row r="311" spans="1:19">
      <c r="A311" s="2">
        <v>310</v>
      </c>
      <c r="B311" s="1" t="s">
        <v>1396</v>
      </c>
      <c r="C311" s="1" t="s">
        <v>26</v>
      </c>
      <c r="D311" s="1" t="s">
        <v>1397</v>
      </c>
      <c r="E311" s="1" t="s">
        <v>1398</v>
      </c>
      <c r="F311" s="1" t="s">
        <v>19</v>
      </c>
      <c r="G311" s="3">
        <v>43894</v>
      </c>
      <c r="H311" s="1" t="s">
        <v>1399</v>
      </c>
      <c r="I311" s="1" t="s">
        <v>1400</v>
      </c>
      <c r="J311" s="1" t="s">
        <v>1401</v>
      </c>
      <c r="K311" s="1" t="s">
        <v>62</v>
      </c>
      <c r="L311" s="1">
        <v>3536784905038077</v>
      </c>
      <c r="M311" s="1" t="s">
        <v>63</v>
      </c>
      <c r="N311" s="1">
        <v>3</v>
      </c>
      <c r="O311">
        <v>0</v>
      </c>
      <c r="P311" s="1" t="s">
        <v>1400</v>
      </c>
      <c r="Q311" s="7" t="b">
        <f t="shared" si="4"/>
        <v>0</v>
      </c>
      <c r="R311" s="8">
        <f>IFERROR(VALUE(LEFT(J311,(SUM(LEN(J311)-LEN(SUBSTITUTE(J311,{"0";"1";"2";"3";"4";"5";"6";"7";"8";"9"},""))))+1)),0)</f>
        <v>3016.54</v>
      </c>
      <c r="S311" s="10">
        <v>3016.54</v>
      </c>
    </row>
    <row r="312" spans="1:19">
      <c r="A312" s="2">
        <v>311</v>
      </c>
      <c r="B312" s="1" t="s">
        <v>1402</v>
      </c>
      <c r="C312" s="1" t="s">
        <v>26</v>
      </c>
      <c r="D312" s="1" t="s">
        <v>17</v>
      </c>
      <c r="E312" s="1" t="s">
        <v>18</v>
      </c>
      <c r="F312" s="1" t="s">
        <v>19</v>
      </c>
      <c r="G312" s="3">
        <v>44068</v>
      </c>
      <c r="H312" s="1" t="s">
        <v>1403</v>
      </c>
      <c r="I312" s="1" t="s">
        <v>1404</v>
      </c>
      <c r="J312" s="1" t="s">
        <v>1405</v>
      </c>
      <c r="K312" s="1" t="s">
        <v>23</v>
      </c>
      <c r="L312" s="1">
        <v>5108755716507461</v>
      </c>
      <c r="M312" s="1" t="s">
        <v>95</v>
      </c>
      <c r="N312" s="1">
        <v>8</v>
      </c>
      <c r="O312">
        <v>0</v>
      </c>
      <c r="P312" s="1" t="s">
        <v>1404</v>
      </c>
      <c r="Q312" s="7" t="b">
        <f t="shared" si="4"/>
        <v>0</v>
      </c>
      <c r="R312" s="8">
        <f>IFERROR(VALUE(LEFT(J312,(SUM(LEN(J312)-LEN(SUBSTITUTE(J312,{"0";"1";"2";"3";"4";"5";"6";"7";"8";"9"},""))))+1)),0)</f>
        <v>2435.7600000000002</v>
      </c>
      <c r="S312" s="10">
        <v>2435.7600000000002</v>
      </c>
    </row>
    <row r="313" spans="1:19">
      <c r="A313" s="2">
        <v>312</v>
      </c>
      <c r="B313" s="1" t="s">
        <v>1406</v>
      </c>
      <c r="C313" s="1" t="s">
        <v>26</v>
      </c>
      <c r="D313" s="1" t="s">
        <v>292</v>
      </c>
      <c r="E313" s="1" t="s">
        <v>293</v>
      </c>
      <c r="F313" s="1" t="s">
        <v>44</v>
      </c>
      <c r="G313" s="3">
        <v>44047</v>
      </c>
      <c r="H313" s="1" t="s">
        <v>1407</v>
      </c>
      <c r="I313" s="1" t="s">
        <v>1408</v>
      </c>
      <c r="J313" s="1" t="s">
        <v>1409</v>
      </c>
      <c r="K313" s="1" t="s">
        <v>297</v>
      </c>
      <c r="L313" s="1">
        <v>3554475525393904</v>
      </c>
      <c r="M313" s="1" t="s">
        <v>63</v>
      </c>
      <c r="N313" s="1">
        <v>8</v>
      </c>
      <c r="O313">
        <v>0</v>
      </c>
      <c r="P313" s="1" t="s">
        <v>1408</v>
      </c>
      <c r="Q313" s="7" t="b">
        <f t="shared" si="4"/>
        <v>0</v>
      </c>
      <c r="R313" s="8">
        <f>IFERROR(VALUE(LEFT(J313,(SUM(LEN(J313)-LEN(SUBSTITUTE(J313,{"0";"1";"2";"3";"4";"5";"6";"7";"8";"9"},""))))+1)),0)</f>
        <v>2614.46</v>
      </c>
      <c r="S313" s="10">
        <v>2614.46</v>
      </c>
    </row>
    <row r="314" spans="1:19">
      <c r="A314" s="2">
        <v>313</v>
      </c>
      <c r="B314" s="1" t="s">
        <v>1410</v>
      </c>
      <c r="C314" s="1" t="s">
        <v>26</v>
      </c>
      <c r="D314" s="1" t="s">
        <v>178</v>
      </c>
      <c r="E314" s="1" t="s">
        <v>179</v>
      </c>
      <c r="F314" s="1" t="s">
        <v>44</v>
      </c>
      <c r="G314" s="3">
        <v>43944</v>
      </c>
      <c r="H314" s="1" t="s">
        <v>1411</v>
      </c>
      <c r="I314" s="1" t="s">
        <v>1412</v>
      </c>
      <c r="J314" s="1" t="s">
        <v>31</v>
      </c>
      <c r="K314" s="1" t="s">
        <v>48</v>
      </c>
      <c r="L314" s="1"/>
      <c r="M314" s="1" t="s">
        <v>31</v>
      </c>
      <c r="N314" s="1">
        <v>4</v>
      </c>
      <c r="O314">
        <v>0</v>
      </c>
      <c r="P314" s="1" t="s">
        <v>1412</v>
      </c>
      <c r="Q314" s="7" t="b">
        <f t="shared" si="4"/>
        <v>0</v>
      </c>
      <c r="R314" s="8">
        <f>IFERROR(VALUE(LEFT(J314,(SUM(LEN(J314)-LEN(SUBSTITUTE(J314,{"0";"1";"2";"3";"4";"5";"6";"7";"8";"9"},""))))+1)),0)</f>
        <v>0</v>
      </c>
      <c r="S314" s="10" t="s">
        <v>31</v>
      </c>
    </row>
    <row r="315" spans="1:19">
      <c r="A315" s="2">
        <v>314</v>
      </c>
      <c r="B315" s="1" t="s">
        <v>1413</v>
      </c>
      <c r="C315" s="1" t="s">
        <v>16</v>
      </c>
      <c r="D315" s="1" t="s">
        <v>391</v>
      </c>
      <c r="E315" s="1" t="s">
        <v>392</v>
      </c>
      <c r="F315" s="1" t="s">
        <v>44</v>
      </c>
      <c r="G315" s="3">
        <v>44119</v>
      </c>
      <c r="H315" s="1" t="s">
        <v>1414</v>
      </c>
      <c r="I315" s="1" t="s">
        <v>1415</v>
      </c>
      <c r="J315" s="1" t="s">
        <v>1416</v>
      </c>
      <c r="K315" s="1" t="s">
        <v>395</v>
      </c>
      <c r="L315" s="1">
        <v>3582899117232517</v>
      </c>
      <c r="M315" s="1" t="s">
        <v>63</v>
      </c>
      <c r="N315" s="1">
        <v>10</v>
      </c>
      <c r="O315">
        <v>0</v>
      </c>
      <c r="P315" s="1" t="s">
        <v>1415</v>
      </c>
      <c r="Q315" s="7" t="b">
        <f t="shared" si="4"/>
        <v>0</v>
      </c>
      <c r="R315" s="8">
        <f>IFERROR(VALUE(LEFT(J315,(SUM(LEN(J315)-LEN(SUBSTITUTE(J315,{"0";"1";"2";"3";"4";"5";"6";"7";"8";"9"},""))))+1)),0)</f>
        <v>89.15</v>
      </c>
      <c r="S315" s="10">
        <v>89.15</v>
      </c>
    </row>
    <row r="316" spans="1:19">
      <c r="A316" s="2">
        <v>315</v>
      </c>
      <c r="B316" s="1" t="s">
        <v>1417</v>
      </c>
      <c r="C316" s="1" t="s">
        <v>16</v>
      </c>
      <c r="D316" s="1" t="s">
        <v>17</v>
      </c>
      <c r="E316" s="1" t="s">
        <v>18</v>
      </c>
      <c r="F316" s="1" t="s">
        <v>44</v>
      </c>
      <c r="G316" s="3">
        <v>44011</v>
      </c>
      <c r="H316" s="1" t="s">
        <v>1418</v>
      </c>
      <c r="I316" s="1" t="s">
        <v>1419</v>
      </c>
      <c r="J316" s="1" t="s">
        <v>1420</v>
      </c>
      <c r="K316" s="1" t="s">
        <v>23</v>
      </c>
      <c r="L316" s="1">
        <v>3565619463905313</v>
      </c>
      <c r="M316" s="1" t="s">
        <v>63</v>
      </c>
      <c r="N316" s="1">
        <v>6</v>
      </c>
      <c r="O316">
        <v>0</v>
      </c>
      <c r="P316" s="1" t="s">
        <v>1419</v>
      </c>
      <c r="Q316" s="7" t="b">
        <f t="shared" si="4"/>
        <v>0</v>
      </c>
      <c r="R316" s="8">
        <f>IFERROR(VALUE(LEFT(J316,(SUM(LEN(J316)-LEN(SUBSTITUTE(J316,{"0";"1";"2";"3";"4";"5";"6";"7";"8";"9"},""))))+1)),0)</f>
        <v>1946.77</v>
      </c>
      <c r="S316" s="10">
        <v>1946.77</v>
      </c>
    </row>
    <row r="317" spans="1:19">
      <c r="A317" s="2">
        <v>316</v>
      </c>
      <c r="B317" s="1" t="s">
        <v>1421</v>
      </c>
      <c r="C317" s="1" t="s">
        <v>16</v>
      </c>
      <c r="D317" s="1" t="s">
        <v>17</v>
      </c>
      <c r="E317" s="1" t="s">
        <v>18</v>
      </c>
      <c r="F317" s="1" t="s">
        <v>44</v>
      </c>
      <c r="G317" s="3">
        <v>43890</v>
      </c>
      <c r="H317" s="1" t="s">
        <v>1422</v>
      </c>
      <c r="I317" s="1" t="s">
        <v>1423</v>
      </c>
      <c r="J317" s="1" t="s">
        <v>31</v>
      </c>
      <c r="K317" s="1" t="s">
        <v>23</v>
      </c>
      <c r="L317" s="1"/>
      <c r="M317" s="1" t="s">
        <v>31</v>
      </c>
      <c r="N317" s="1">
        <v>2</v>
      </c>
      <c r="O317">
        <v>0</v>
      </c>
      <c r="P317" s="1" t="s">
        <v>1423</v>
      </c>
      <c r="Q317" s="7" t="b">
        <f t="shared" si="4"/>
        <v>0</v>
      </c>
      <c r="R317" s="8">
        <f>IFERROR(VALUE(LEFT(J317,(SUM(LEN(J317)-LEN(SUBSTITUTE(J317,{"0";"1";"2";"3";"4";"5";"6";"7";"8";"9"},""))))+1)),0)</f>
        <v>0</v>
      </c>
      <c r="S317" s="10" t="s">
        <v>31</v>
      </c>
    </row>
    <row r="318" spans="1:19">
      <c r="A318" s="2">
        <v>317</v>
      </c>
      <c r="B318" s="1" t="s">
        <v>1424</v>
      </c>
      <c r="C318" s="1" t="s">
        <v>26</v>
      </c>
      <c r="D318" s="1" t="s">
        <v>1425</v>
      </c>
      <c r="E318" s="1" t="s">
        <v>1426</v>
      </c>
      <c r="F318" s="1" t="s">
        <v>44</v>
      </c>
      <c r="G318" s="3">
        <v>43967</v>
      </c>
      <c r="H318" s="1" t="s">
        <v>1427</v>
      </c>
      <c r="I318" s="1" t="s">
        <v>1428</v>
      </c>
      <c r="J318" s="1" t="s">
        <v>31</v>
      </c>
      <c r="K318" s="1" t="s">
        <v>1429</v>
      </c>
      <c r="L318" s="1"/>
      <c r="M318" s="1" t="s">
        <v>31</v>
      </c>
      <c r="N318" s="1">
        <v>5</v>
      </c>
      <c r="O318">
        <v>0</v>
      </c>
      <c r="P318" s="1" t="s">
        <v>1428</v>
      </c>
      <c r="Q318" s="7" t="b">
        <f t="shared" si="4"/>
        <v>0</v>
      </c>
      <c r="R318" s="8">
        <f>IFERROR(VALUE(LEFT(J318,(SUM(LEN(J318)-LEN(SUBSTITUTE(J318,{"0";"1";"2";"3";"4";"5";"6";"7";"8";"9"},""))))+1)),0)</f>
        <v>0</v>
      </c>
      <c r="S318" s="10" t="s">
        <v>31</v>
      </c>
    </row>
    <row r="319" spans="1:19">
      <c r="A319" s="2">
        <v>318</v>
      </c>
      <c r="B319" s="1" t="s">
        <v>1430</v>
      </c>
      <c r="C319" s="1" t="s">
        <v>26</v>
      </c>
      <c r="D319" s="1" t="s">
        <v>0</v>
      </c>
      <c r="E319" s="1" t="s">
        <v>144</v>
      </c>
      <c r="F319" s="1" t="s">
        <v>19</v>
      </c>
      <c r="G319" s="3">
        <v>44104</v>
      </c>
      <c r="H319" s="1" t="s">
        <v>1431</v>
      </c>
      <c r="I319" s="1" t="s">
        <v>1432</v>
      </c>
      <c r="J319" s="1" t="s">
        <v>31</v>
      </c>
      <c r="K319" s="1" t="s">
        <v>147</v>
      </c>
      <c r="L319" s="1"/>
      <c r="M319" s="1" t="s">
        <v>31</v>
      </c>
      <c r="N319" s="1">
        <v>9</v>
      </c>
      <c r="O319">
        <v>0</v>
      </c>
      <c r="P319" s="1" t="s">
        <v>1432</v>
      </c>
      <c r="Q319" s="7" t="b">
        <f t="shared" si="4"/>
        <v>0</v>
      </c>
      <c r="R319" s="8">
        <f>IFERROR(VALUE(LEFT(J319,(SUM(LEN(J319)-LEN(SUBSTITUTE(J319,{"0";"1";"2";"3";"4";"5";"6";"7";"8";"9"},""))))+1)),0)</f>
        <v>0</v>
      </c>
      <c r="S319" s="10" t="s">
        <v>31</v>
      </c>
    </row>
    <row r="320" spans="1:19">
      <c r="A320" s="2">
        <v>319</v>
      </c>
      <c r="B320" s="1" t="s">
        <v>1433</v>
      </c>
      <c r="C320" s="1" t="s">
        <v>16</v>
      </c>
      <c r="D320" s="1" t="s">
        <v>89</v>
      </c>
      <c r="E320" s="1" t="s">
        <v>90</v>
      </c>
      <c r="F320" s="1" t="s">
        <v>44</v>
      </c>
      <c r="G320" s="3">
        <v>44031</v>
      </c>
      <c r="H320" s="1" t="s">
        <v>1434</v>
      </c>
      <c r="I320" s="1" t="s">
        <v>1435</v>
      </c>
      <c r="J320" s="1" t="s">
        <v>1436</v>
      </c>
      <c r="K320" s="1" t="s">
        <v>94</v>
      </c>
      <c r="L320" s="1">
        <v>5108755459941232</v>
      </c>
      <c r="M320" s="1" t="s">
        <v>95</v>
      </c>
      <c r="N320" s="1">
        <v>7</v>
      </c>
      <c r="O320">
        <v>0</v>
      </c>
      <c r="P320" s="1" t="s">
        <v>1435</v>
      </c>
      <c r="Q320" s="7" t="b">
        <f t="shared" si="4"/>
        <v>0</v>
      </c>
      <c r="R320" s="8">
        <f>IFERROR(VALUE(LEFT(J320,(SUM(LEN(J320)-LEN(SUBSTITUTE(J320,{"0";"1";"2";"3";"4";"5";"6";"7";"8";"9"},""))))+1)),0)</f>
        <v>478.98</v>
      </c>
      <c r="S320" s="10">
        <v>478.98</v>
      </c>
    </row>
    <row r="321" spans="1:19">
      <c r="A321" s="2">
        <v>320</v>
      </c>
      <c r="B321" s="1" t="s">
        <v>1437</v>
      </c>
      <c r="C321" s="1" t="s">
        <v>16</v>
      </c>
      <c r="D321" s="1" t="s">
        <v>89</v>
      </c>
      <c r="E321" s="1" t="s">
        <v>90</v>
      </c>
      <c r="F321" s="1" t="s">
        <v>19</v>
      </c>
      <c r="G321" s="3">
        <v>44146</v>
      </c>
      <c r="H321" s="1" t="s">
        <v>1438</v>
      </c>
      <c r="I321" s="1" t="s">
        <v>1439</v>
      </c>
      <c r="J321" s="1" t="s">
        <v>1440</v>
      </c>
      <c r="K321" s="1" t="s">
        <v>94</v>
      </c>
      <c r="L321" s="1">
        <v>3577444876591691</v>
      </c>
      <c r="M321" s="1" t="s">
        <v>63</v>
      </c>
      <c r="N321" s="1">
        <v>11</v>
      </c>
      <c r="O321">
        <v>0</v>
      </c>
      <c r="P321" s="1" t="s">
        <v>1439</v>
      </c>
      <c r="Q321" s="7" t="b">
        <f t="shared" si="4"/>
        <v>0</v>
      </c>
      <c r="R321" s="8">
        <f>IFERROR(VALUE(LEFT(J321,(SUM(LEN(J321)-LEN(SUBSTITUTE(J321,{"0";"1";"2";"3";"4";"5";"6";"7";"8";"9"},""))))+1)),0)</f>
        <v>202.81</v>
      </c>
      <c r="S321" s="10">
        <v>202.81</v>
      </c>
    </row>
    <row r="322" spans="1:19">
      <c r="A322" s="2">
        <v>321</v>
      </c>
      <c r="B322" s="1" t="s">
        <v>1441</v>
      </c>
      <c r="C322" s="1" t="s">
        <v>26</v>
      </c>
      <c r="D322" s="1" t="s">
        <v>17</v>
      </c>
      <c r="E322" s="1" t="s">
        <v>18</v>
      </c>
      <c r="F322" s="1" t="s">
        <v>19</v>
      </c>
      <c r="G322" s="3">
        <v>43848</v>
      </c>
      <c r="H322" s="1" t="s">
        <v>1442</v>
      </c>
      <c r="I322" s="1" t="s">
        <v>1443</v>
      </c>
      <c r="J322" s="1" t="s">
        <v>31</v>
      </c>
      <c r="K322" s="1" t="s">
        <v>23</v>
      </c>
      <c r="L322" s="1"/>
      <c r="M322" s="1" t="s">
        <v>31</v>
      </c>
      <c r="N322" s="1">
        <v>1</v>
      </c>
      <c r="O322">
        <v>0</v>
      </c>
      <c r="P322" s="1" t="s">
        <v>1443</v>
      </c>
      <c r="Q322" s="7" t="b">
        <f t="shared" ref="Q322:Q385" si="5">ISNUMBER(SEARCH("google",RIGHT(P322,LEN(P322)-FIND("@",P322))))</f>
        <v>0</v>
      </c>
      <c r="R322" s="8">
        <f>IFERROR(VALUE(LEFT(J322,(SUM(LEN(J322)-LEN(SUBSTITUTE(J322,{"0";"1";"2";"3";"4";"5";"6";"7";"8";"9"},""))))+1)),0)</f>
        <v>0</v>
      </c>
      <c r="S322" s="10" t="s">
        <v>31</v>
      </c>
    </row>
    <row r="323" spans="1:19">
      <c r="A323" s="2">
        <v>322</v>
      </c>
      <c r="B323" s="1" t="s">
        <v>1444</v>
      </c>
      <c r="C323" s="1" t="s">
        <v>26</v>
      </c>
      <c r="D323" s="1" t="s">
        <v>391</v>
      </c>
      <c r="E323" s="1" t="s">
        <v>392</v>
      </c>
      <c r="F323" s="1" t="s">
        <v>44</v>
      </c>
      <c r="G323" s="3">
        <v>43831</v>
      </c>
      <c r="H323" s="1" t="s">
        <v>1445</v>
      </c>
      <c r="I323" s="1" t="s">
        <v>1446</v>
      </c>
      <c r="J323" s="1" t="s">
        <v>31</v>
      </c>
      <c r="K323" s="1" t="s">
        <v>395</v>
      </c>
      <c r="L323" s="1"/>
      <c r="M323" s="1" t="s">
        <v>31</v>
      </c>
      <c r="N323" s="1">
        <v>1</v>
      </c>
      <c r="O323">
        <v>0</v>
      </c>
      <c r="P323" s="1" t="s">
        <v>1446</v>
      </c>
      <c r="Q323" s="7" t="b">
        <f t="shared" si="5"/>
        <v>0</v>
      </c>
      <c r="R323" s="8">
        <f>IFERROR(VALUE(LEFT(J323,(SUM(LEN(J323)-LEN(SUBSTITUTE(J323,{"0";"1";"2";"3";"4";"5";"6";"7";"8";"9"},""))))+1)),0)</f>
        <v>0</v>
      </c>
      <c r="S323" s="10" t="s">
        <v>31</v>
      </c>
    </row>
    <row r="324" spans="1:19">
      <c r="A324" s="2">
        <v>323</v>
      </c>
      <c r="B324" s="1" t="s">
        <v>1447</v>
      </c>
      <c r="C324" s="1" t="s">
        <v>26</v>
      </c>
      <c r="D324" s="1" t="s">
        <v>391</v>
      </c>
      <c r="E324" s="1" t="s">
        <v>392</v>
      </c>
      <c r="F324" s="1" t="s">
        <v>44</v>
      </c>
      <c r="G324" s="3">
        <v>43943</v>
      </c>
      <c r="H324" s="1" t="s">
        <v>1448</v>
      </c>
      <c r="I324" s="1" t="s">
        <v>1449</v>
      </c>
      <c r="J324" s="1" t="s">
        <v>1450</v>
      </c>
      <c r="K324" s="1" t="s">
        <v>395</v>
      </c>
      <c r="L324" s="1">
        <v>3548501493219281</v>
      </c>
      <c r="M324" s="1" t="s">
        <v>63</v>
      </c>
      <c r="N324" s="1">
        <v>4</v>
      </c>
      <c r="O324">
        <v>0</v>
      </c>
      <c r="P324" s="1" t="s">
        <v>1449</v>
      </c>
      <c r="Q324" s="7" t="b">
        <f t="shared" si="5"/>
        <v>0</v>
      </c>
      <c r="R324" s="8">
        <f>IFERROR(VALUE(LEFT(J324,(SUM(LEN(J324)-LEN(SUBSTITUTE(J324,{"0";"1";"2";"3";"4";"5";"6";"7";"8";"9"},""))))+1)),0)</f>
        <v>1106.55</v>
      </c>
      <c r="S324" s="10">
        <v>1106.55</v>
      </c>
    </row>
    <row r="325" spans="1:19">
      <c r="A325" s="2">
        <v>324</v>
      </c>
      <c r="B325" s="1" t="s">
        <v>1451</v>
      </c>
      <c r="C325" s="1" t="s">
        <v>16</v>
      </c>
      <c r="D325" s="1" t="s">
        <v>17</v>
      </c>
      <c r="E325" s="1" t="s">
        <v>18</v>
      </c>
      <c r="F325" s="1" t="s">
        <v>19</v>
      </c>
      <c r="G325" s="3">
        <v>43888</v>
      </c>
      <c r="H325" s="1" t="s">
        <v>1452</v>
      </c>
      <c r="I325" s="1" t="s">
        <v>1453</v>
      </c>
      <c r="J325" s="1" t="s">
        <v>1454</v>
      </c>
      <c r="K325" s="1" t="s">
        <v>23</v>
      </c>
      <c r="L325" s="1">
        <v>3556437733776104</v>
      </c>
      <c r="M325" s="1" t="s">
        <v>63</v>
      </c>
      <c r="N325" s="1">
        <v>2</v>
      </c>
      <c r="O325">
        <v>0</v>
      </c>
      <c r="P325" s="1" t="s">
        <v>1453</v>
      </c>
      <c r="Q325" s="7" t="b">
        <f t="shared" si="5"/>
        <v>0</v>
      </c>
      <c r="R325" s="8">
        <f>IFERROR(VALUE(LEFT(J325,(SUM(LEN(J325)-LEN(SUBSTITUTE(J325,{"0";"1";"2";"3";"4";"5";"6";"7";"8";"9"},""))))+1)),0)</f>
        <v>3719.82</v>
      </c>
      <c r="S325" s="10">
        <v>3719.82</v>
      </c>
    </row>
    <row r="326" spans="1:19">
      <c r="A326" s="2">
        <v>325</v>
      </c>
      <c r="B326" s="1" t="s">
        <v>1455</v>
      </c>
      <c r="C326" s="1" t="s">
        <v>26</v>
      </c>
      <c r="D326" s="1" t="s">
        <v>391</v>
      </c>
      <c r="E326" s="1" t="s">
        <v>392</v>
      </c>
      <c r="F326" s="1" t="s">
        <v>19</v>
      </c>
      <c r="G326" s="3">
        <v>43902</v>
      </c>
      <c r="H326" s="1" t="s">
        <v>1456</v>
      </c>
      <c r="I326" s="1" t="s">
        <v>1457</v>
      </c>
      <c r="J326" s="1" t="s">
        <v>1458</v>
      </c>
      <c r="K326" s="1" t="s">
        <v>395</v>
      </c>
      <c r="L326" s="1">
        <v>5602218278932586</v>
      </c>
      <c r="M326" s="1" t="s">
        <v>124</v>
      </c>
      <c r="N326" s="1">
        <v>3</v>
      </c>
      <c r="O326">
        <v>0</v>
      </c>
      <c r="P326" s="1" t="s">
        <v>1457</v>
      </c>
      <c r="Q326" s="7" t="b">
        <f t="shared" si="5"/>
        <v>0</v>
      </c>
      <c r="R326" s="8">
        <f>IFERROR(VALUE(LEFT(J326,(SUM(LEN(J326)-LEN(SUBSTITUTE(J326,{"0";"1";"2";"3";"4";"5";"6";"7";"8";"9"},""))))+1)),0)</f>
        <v>3216.09</v>
      </c>
      <c r="S326" s="10">
        <v>3216.09</v>
      </c>
    </row>
    <row r="327" spans="1:19">
      <c r="A327" s="2">
        <v>326</v>
      </c>
      <c r="B327" s="1" t="s">
        <v>1459</v>
      </c>
      <c r="C327" s="1" t="s">
        <v>16</v>
      </c>
      <c r="D327" s="1" t="s">
        <v>0</v>
      </c>
      <c r="E327" s="1" t="s">
        <v>144</v>
      </c>
      <c r="F327" s="1" t="s">
        <v>19</v>
      </c>
      <c r="G327" s="3">
        <v>43868</v>
      </c>
      <c r="H327" s="1" t="s">
        <v>1460</v>
      </c>
      <c r="I327" s="1" t="s">
        <v>1461</v>
      </c>
      <c r="J327" s="1" t="s">
        <v>31</v>
      </c>
      <c r="K327" s="1" t="s">
        <v>147</v>
      </c>
      <c r="L327" s="1"/>
      <c r="M327" s="1" t="s">
        <v>31</v>
      </c>
      <c r="N327" s="1">
        <v>2</v>
      </c>
      <c r="O327">
        <v>0</v>
      </c>
      <c r="P327" s="1" t="s">
        <v>1461</v>
      </c>
      <c r="Q327" s="7" t="b">
        <f t="shared" si="5"/>
        <v>0</v>
      </c>
      <c r="R327" s="8">
        <f>IFERROR(VALUE(LEFT(J327,(SUM(LEN(J327)-LEN(SUBSTITUTE(J327,{"0";"1";"2";"3";"4";"5";"6";"7";"8";"9"},""))))+1)),0)</f>
        <v>0</v>
      </c>
      <c r="S327" s="10" t="s">
        <v>31</v>
      </c>
    </row>
    <row r="328" spans="1:19">
      <c r="A328" s="2">
        <v>327</v>
      </c>
      <c r="B328" s="1" t="s">
        <v>1462</v>
      </c>
      <c r="C328" s="1" t="s">
        <v>16</v>
      </c>
      <c r="D328" s="1" t="s">
        <v>17</v>
      </c>
      <c r="E328" s="1" t="s">
        <v>18</v>
      </c>
      <c r="F328" s="1" t="s">
        <v>19</v>
      </c>
      <c r="G328" s="3">
        <v>44020</v>
      </c>
      <c r="H328" s="1" t="s">
        <v>1463</v>
      </c>
      <c r="I328" s="1" t="s">
        <v>1464</v>
      </c>
      <c r="J328" s="1" t="s">
        <v>31</v>
      </c>
      <c r="K328" s="1" t="s">
        <v>23</v>
      </c>
      <c r="L328" s="1"/>
      <c r="M328" s="1" t="s">
        <v>31</v>
      </c>
      <c r="N328" s="1">
        <v>7</v>
      </c>
      <c r="O328">
        <v>0</v>
      </c>
      <c r="P328" s="1" t="s">
        <v>1464</v>
      </c>
      <c r="Q328" s="7" t="b">
        <f t="shared" si="5"/>
        <v>0</v>
      </c>
      <c r="R328" s="8">
        <f>IFERROR(VALUE(LEFT(J328,(SUM(LEN(J328)-LEN(SUBSTITUTE(J328,{"0";"1";"2";"3";"4";"5";"6";"7";"8";"9"},""))))+1)),0)</f>
        <v>0</v>
      </c>
      <c r="S328" s="10" t="s">
        <v>31</v>
      </c>
    </row>
    <row r="329" spans="1:19">
      <c r="A329" s="2">
        <v>328</v>
      </c>
      <c r="B329" s="1" t="s">
        <v>1465</v>
      </c>
      <c r="C329" s="1" t="s">
        <v>26</v>
      </c>
      <c r="D329" s="1" t="s">
        <v>89</v>
      </c>
      <c r="E329" s="1" t="s">
        <v>90</v>
      </c>
      <c r="F329" s="1" t="s">
        <v>19</v>
      </c>
      <c r="G329" s="3">
        <v>43974</v>
      </c>
      <c r="H329" s="1" t="s">
        <v>1466</v>
      </c>
      <c r="I329" s="1" t="s">
        <v>1467</v>
      </c>
      <c r="J329" s="1" t="s">
        <v>1468</v>
      </c>
      <c r="K329" s="1" t="s">
        <v>94</v>
      </c>
      <c r="L329" s="1">
        <v>6763707290674146</v>
      </c>
      <c r="M329" s="1" t="s">
        <v>24</v>
      </c>
      <c r="N329" s="1">
        <v>5</v>
      </c>
      <c r="O329">
        <v>0</v>
      </c>
      <c r="P329" s="1" t="s">
        <v>1467</v>
      </c>
      <c r="Q329" s="7" t="b">
        <f t="shared" si="5"/>
        <v>0</v>
      </c>
      <c r="R329" s="8">
        <f>IFERROR(VALUE(LEFT(J329,(SUM(LEN(J329)-LEN(SUBSTITUTE(J329,{"0";"1";"2";"3";"4";"5";"6";"7";"8";"9"},""))))+1)),0)</f>
        <v>441.93</v>
      </c>
      <c r="S329" s="10">
        <v>441.93</v>
      </c>
    </row>
    <row r="330" spans="1:19">
      <c r="A330" s="2">
        <v>329</v>
      </c>
      <c r="B330" s="1" t="s">
        <v>1469</v>
      </c>
      <c r="C330" s="1" t="s">
        <v>26</v>
      </c>
      <c r="D330" s="1" t="s">
        <v>1470</v>
      </c>
      <c r="E330" s="1" t="s">
        <v>1471</v>
      </c>
      <c r="F330" s="1" t="s">
        <v>44</v>
      </c>
      <c r="G330" s="3">
        <v>44064</v>
      </c>
      <c r="H330" s="1" t="s">
        <v>1472</v>
      </c>
      <c r="I330" s="1" t="s">
        <v>1473</v>
      </c>
      <c r="J330" s="1" t="s">
        <v>1474</v>
      </c>
      <c r="K330" s="1" t="s">
        <v>1475</v>
      </c>
      <c r="L330" s="1">
        <v>4911853755006287</v>
      </c>
      <c r="M330" s="1" t="s">
        <v>49</v>
      </c>
      <c r="N330" s="1">
        <v>8</v>
      </c>
      <c r="O330">
        <v>0</v>
      </c>
      <c r="P330" s="1" t="s">
        <v>1473</v>
      </c>
      <c r="Q330" s="7" t="b">
        <f t="shared" si="5"/>
        <v>0</v>
      </c>
      <c r="R330" s="8">
        <f>IFERROR(VALUE(LEFT(J330,(SUM(LEN(J330)-LEN(SUBSTITUTE(J330,{"0";"1";"2";"3";"4";"5";"6";"7";"8";"9"},""))))+1)),0)</f>
        <v>2820.5</v>
      </c>
      <c r="S330" s="10">
        <v>2820.5</v>
      </c>
    </row>
    <row r="331" spans="1:19">
      <c r="A331" s="2">
        <v>330</v>
      </c>
      <c r="B331" s="1" t="s">
        <v>1476</v>
      </c>
      <c r="C331" s="1" t="s">
        <v>16</v>
      </c>
      <c r="D331" s="1" t="s">
        <v>17</v>
      </c>
      <c r="E331" s="1" t="s">
        <v>18</v>
      </c>
      <c r="F331" s="1" t="s">
        <v>44</v>
      </c>
      <c r="G331" s="3">
        <v>44095</v>
      </c>
      <c r="H331" s="1" t="s">
        <v>1477</v>
      </c>
      <c r="I331" s="1" t="s">
        <v>1478</v>
      </c>
      <c r="J331" s="1" t="s">
        <v>31</v>
      </c>
      <c r="K331" s="1" t="s">
        <v>23</v>
      </c>
      <c r="L331" s="1"/>
      <c r="M331" s="1" t="s">
        <v>31</v>
      </c>
      <c r="N331" s="1">
        <v>9</v>
      </c>
      <c r="O331">
        <v>0</v>
      </c>
      <c r="P331" s="1" t="s">
        <v>1478</v>
      </c>
      <c r="Q331" s="7" t="b">
        <f t="shared" si="5"/>
        <v>0</v>
      </c>
      <c r="R331" s="8">
        <f>IFERROR(VALUE(LEFT(J331,(SUM(LEN(J331)-LEN(SUBSTITUTE(J331,{"0";"1";"2";"3";"4";"5";"6";"7";"8";"9"},""))))+1)),0)</f>
        <v>0</v>
      </c>
      <c r="S331" s="10" t="s">
        <v>31</v>
      </c>
    </row>
    <row r="332" spans="1:19">
      <c r="A332" s="2">
        <v>331</v>
      </c>
      <c r="B332" s="1" t="s">
        <v>1479</v>
      </c>
      <c r="C332" s="1" t="s">
        <v>16</v>
      </c>
      <c r="D332" s="1" t="s">
        <v>0</v>
      </c>
      <c r="E332" s="1" t="s">
        <v>144</v>
      </c>
      <c r="F332" s="1" t="s">
        <v>19</v>
      </c>
      <c r="G332" s="3">
        <v>44132</v>
      </c>
      <c r="H332" s="1" t="s">
        <v>1480</v>
      </c>
      <c r="I332" s="1" t="s">
        <v>1481</v>
      </c>
      <c r="J332" s="1" t="s">
        <v>31</v>
      </c>
      <c r="K332" s="1" t="s">
        <v>147</v>
      </c>
      <c r="L332" s="1"/>
      <c r="M332" s="1" t="s">
        <v>31</v>
      </c>
      <c r="N332" s="1">
        <v>10</v>
      </c>
      <c r="O332">
        <v>0</v>
      </c>
      <c r="P332" s="1" t="s">
        <v>1481</v>
      </c>
      <c r="Q332" s="7" t="b">
        <f t="shared" si="5"/>
        <v>0</v>
      </c>
      <c r="R332" s="8">
        <f>IFERROR(VALUE(LEFT(J332,(SUM(LEN(J332)-LEN(SUBSTITUTE(J332,{"0";"1";"2";"3";"4";"5";"6";"7";"8";"9"},""))))+1)),0)</f>
        <v>0</v>
      </c>
      <c r="S332" s="10" t="s">
        <v>31</v>
      </c>
    </row>
    <row r="333" spans="1:19">
      <c r="A333" s="2">
        <v>332</v>
      </c>
      <c r="B333" s="1" t="s">
        <v>1482</v>
      </c>
      <c r="C333" s="1" t="s">
        <v>16</v>
      </c>
      <c r="D333" s="1" t="s">
        <v>17</v>
      </c>
      <c r="E333" s="1" t="s">
        <v>18</v>
      </c>
      <c r="F333" s="1" t="s">
        <v>44</v>
      </c>
      <c r="G333" s="3">
        <v>43907</v>
      </c>
      <c r="H333" s="1" t="s">
        <v>1483</v>
      </c>
      <c r="I333" s="1" t="s">
        <v>1484</v>
      </c>
      <c r="J333" s="1" t="s">
        <v>31</v>
      </c>
      <c r="K333" s="1" t="s">
        <v>23</v>
      </c>
      <c r="L333" s="1"/>
      <c r="M333" s="1" t="s">
        <v>31</v>
      </c>
      <c r="N333" s="1">
        <v>3</v>
      </c>
      <c r="O333">
        <v>0</v>
      </c>
      <c r="P333" s="1" t="s">
        <v>1484</v>
      </c>
      <c r="Q333" s="7" t="b">
        <f t="shared" si="5"/>
        <v>0</v>
      </c>
      <c r="R333" s="8">
        <f>IFERROR(VALUE(LEFT(J333,(SUM(LEN(J333)-LEN(SUBSTITUTE(J333,{"0";"1";"2";"3";"4";"5";"6";"7";"8";"9"},""))))+1)),0)</f>
        <v>0</v>
      </c>
      <c r="S333" s="10" t="s">
        <v>31</v>
      </c>
    </row>
    <row r="334" spans="1:19">
      <c r="A334" s="2">
        <v>333</v>
      </c>
      <c r="B334" s="1" t="s">
        <v>1485</v>
      </c>
      <c r="C334" s="1" t="s">
        <v>26</v>
      </c>
      <c r="D334" s="1" t="s">
        <v>797</v>
      </c>
      <c r="E334" s="1" t="s">
        <v>798</v>
      </c>
      <c r="F334" s="1" t="s">
        <v>44</v>
      </c>
      <c r="G334" s="3">
        <v>43958</v>
      </c>
      <c r="H334" s="1" t="s">
        <v>1486</v>
      </c>
      <c r="I334" s="1" t="s">
        <v>1487</v>
      </c>
      <c r="J334" s="1" t="s">
        <v>31</v>
      </c>
      <c r="K334" s="1" t="s">
        <v>802</v>
      </c>
      <c r="L334" s="1"/>
      <c r="M334" s="1" t="s">
        <v>31</v>
      </c>
      <c r="N334" s="1">
        <v>5</v>
      </c>
      <c r="O334">
        <v>0</v>
      </c>
      <c r="P334" s="1" t="s">
        <v>1487</v>
      </c>
      <c r="Q334" s="7" t="b">
        <f t="shared" si="5"/>
        <v>0</v>
      </c>
      <c r="R334" s="8">
        <f>IFERROR(VALUE(LEFT(J334,(SUM(LEN(J334)-LEN(SUBSTITUTE(J334,{"0";"1";"2";"3";"4";"5";"6";"7";"8";"9"},""))))+1)),0)</f>
        <v>0</v>
      </c>
      <c r="S334" s="10" t="s">
        <v>31</v>
      </c>
    </row>
    <row r="335" spans="1:19">
      <c r="A335" s="2">
        <v>334</v>
      </c>
      <c r="B335" s="1" t="s">
        <v>1488</v>
      </c>
      <c r="C335" s="1" t="s">
        <v>26</v>
      </c>
      <c r="D335" s="1" t="s">
        <v>133</v>
      </c>
      <c r="E335" s="1" t="s">
        <v>134</v>
      </c>
      <c r="F335" s="1" t="s">
        <v>19</v>
      </c>
      <c r="G335" s="3">
        <v>43979</v>
      </c>
      <c r="H335" s="1" t="s">
        <v>1489</v>
      </c>
      <c r="I335" s="1" t="s">
        <v>1490</v>
      </c>
      <c r="J335" s="1" t="s">
        <v>1491</v>
      </c>
      <c r="K335" s="1" t="s">
        <v>137</v>
      </c>
      <c r="L335" s="1">
        <v>4913759103444617</v>
      </c>
      <c r="M335" s="1" t="s">
        <v>172</v>
      </c>
      <c r="N335" s="1">
        <v>5</v>
      </c>
      <c r="O335">
        <v>0</v>
      </c>
      <c r="P335" s="1" t="s">
        <v>1490</v>
      </c>
      <c r="Q335" s="7" t="b">
        <f t="shared" si="5"/>
        <v>0</v>
      </c>
      <c r="R335" s="8">
        <f>IFERROR(VALUE(LEFT(J335,(SUM(LEN(J335)-LEN(SUBSTITUTE(J335,{"0";"1";"2";"3";"4";"5";"6";"7";"8";"9"},""))))+1)),0)</f>
        <v>777.29</v>
      </c>
      <c r="S335" s="10">
        <v>777.29</v>
      </c>
    </row>
    <row r="336" spans="1:19">
      <c r="A336" s="2">
        <v>335</v>
      </c>
      <c r="B336" s="1" t="s">
        <v>1492</v>
      </c>
      <c r="C336" s="1" t="s">
        <v>16</v>
      </c>
      <c r="D336" s="1" t="s">
        <v>72</v>
      </c>
      <c r="E336" s="1" t="s">
        <v>73</v>
      </c>
      <c r="F336" s="1" t="s">
        <v>19</v>
      </c>
      <c r="G336" s="3">
        <v>44035</v>
      </c>
      <c r="H336" s="1" t="s">
        <v>1493</v>
      </c>
      <c r="I336" s="1" t="s">
        <v>1494</v>
      </c>
      <c r="J336" s="1" t="s">
        <v>1495</v>
      </c>
      <c r="K336" s="1" t="s">
        <v>76</v>
      </c>
      <c r="L336" s="1">
        <v>3560306132732931</v>
      </c>
      <c r="M336" s="1" t="s">
        <v>63</v>
      </c>
      <c r="N336" s="1">
        <v>7</v>
      </c>
      <c r="O336">
        <v>0</v>
      </c>
      <c r="P336" s="1" t="s">
        <v>1494</v>
      </c>
      <c r="Q336" s="7" t="b">
        <f t="shared" si="5"/>
        <v>0</v>
      </c>
      <c r="R336" s="8">
        <f>IFERROR(VALUE(LEFT(J336,(SUM(LEN(J336)-LEN(SUBSTITUTE(J336,{"0";"1";"2";"3";"4";"5";"6";"7";"8";"9"},""))))+1)),0)</f>
        <v>3697.06</v>
      </c>
      <c r="S336" s="10">
        <v>3697.06</v>
      </c>
    </row>
    <row r="337" spans="1:19">
      <c r="A337" s="2">
        <v>336</v>
      </c>
      <c r="B337" s="1" t="s">
        <v>1496</v>
      </c>
      <c r="C337" s="1" t="s">
        <v>16</v>
      </c>
      <c r="D337" s="1" t="s">
        <v>65</v>
      </c>
      <c r="E337" s="1" t="s">
        <v>66</v>
      </c>
      <c r="F337" s="1" t="s">
        <v>19</v>
      </c>
      <c r="G337" s="3">
        <v>44059</v>
      </c>
      <c r="H337" s="1" t="s">
        <v>1497</v>
      </c>
      <c r="I337" s="1" t="s">
        <v>1498</v>
      </c>
      <c r="J337" s="1" t="s">
        <v>31</v>
      </c>
      <c r="K337" s="1" t="s">
        <v>70</v>
      </c>
      <c r="L337" s="1"/>
      <c r="M337" s="1" t="s">
        <v>31</v>
      </c>
      <c r="N337" s="1">
        <v>8</v>
      </c>
      <c r="O337">
        <v>0</v>
      </c>
      <c r="P337" s="1" t="s">
        <v>1498</v>
      </c>
      <c r="Q337" s="7" t="b">
        <f t="shared" si="5"/>
        <v>0</v>
      </c>
      <c r="R337" s="8">
        <f>IFERROR(VALUE(LEFT(J337,(SUM(LEN(J337)-LEN(SUBSTITUTE(J337,{"0";"1";"2";"3";"4";"5";"6";"7";"8";"9"},""))))+1)),0)</f>
        <v>0</v>
      </c>
      <c r="S337" s="10" t="s">
        <v>31</v>
      </c>
    </row>
    <row r="338" spans="1:19">
      <c r="A338" s="2">
        <v>337</v>
      </c>
      <c r="B338" s="1" t="s">
        <v>1499</v>
      </c>
      <c r="C338" s="1" t="s">
        <v>16</v>
      </c>
      <c r="D338" s="1" t="s">
        <v>178</v>
      </c>
      <c r="E338" s="1" t="s">
        <v>179</v>
      </c>
      <c r="F338" s="1" t="s">
        <v>44</v>
      </c>
      <c r="G338" s="3">
        <v>44083</v>
      </c>
      <c r="H338" s="1" t="s">
        <v>1500</v>
      </c>
      <c r="I338" s="1" t="s">
        <v>1501</v>
      </c>
      <c r="J338" s="1" t="s">
        <v>1502</v>
      </c>
      <c r="K338" s="1" t="s">
        <v>48</v>
      </c>
      <c r="L338" s="1">
        <v>30036644278903</v>
      </c>
      <c r="M338" s="1" t="s">
        <v>142</v>
      </c>
      <c r="N338" s="1">
        <v>9</v>
      </c>
      <c r="O338">
        <v>0</v>
      </c>
      <c r="P338" s="1" t="s">
        <v>1501</v>
      </c>
      <c r="Q338" s="7" t="b">
        <f t="shared" si="5"/>
        <v>0</v>
      </c>
      <c r="R338" s="8">
        <f>IFERROR(VALUE(LEFT(J338,(SUM(LEN(J338)-LEN(SUBSTITUTE(J338,{"0";"1";"2";"3";"4";"5";"6";"7";"8";"9"},""))))+1)),0)</f>
        <v>1308.81</v>
      </c>
      <c r="S338" s="10">
        <v>1308.81</v>
      </c>
    </row>
    <row r="339" spans="1:19">
      <c r="A339" s="2">
        <v>338</v>
      </c>
      <c r="B339" s="1" t="s">
        <v>1503</v>
      </c>
      <c r="C339" s="1" t="s">
        <v>16</v>
      </c>
      <c r="D339" s="1" t="s">
        <v>0</v>
      </c>
      <c r="E339" s="1" t="s">
        <v>144</v>
      </c>
      <c r="F339" s="1" t="s">
        <v>19</v>
      </c>
      <c r="G339" s="3">
        <v>43908</v>
      </c>
      <c r="H339" s="1" t="s">
        <v>1504</v>
      </c>
      <c r="I339" s="1" t="s">
        <v>1505</v>
      </c>
      <c r="J339" s="1" t="s">
        <v>1506</v>
      </c>
      <c r="K339" s="1" t="s">
        <v>147</v>
      </c>
      <c r="L339" s="1">
        <v>6.3048934472561848E+16</v>
      </c>
      <c r="M339" s="1" t="s">
        <v>24</v>
      </c>
      <c r="N339" s="1">
        <v>3</v>
      </c>
      <c r="O339">
        <v>0</v>
      </c>
      <c r="P339" s="1" t="s">
        <v>1505</v>
      </c>
      <c r="Q339" s="7" t="b">
        <f t="shared" si="5"/>
        <v>0</v>
      </c>
      <c r="R339" s="8">
        <f>IFERROR(VALUE(LEFT(J339,(SUM(LEN(J339)-LEN(SUBSTITUTE(J339,{"0";"1";"2";"3";"4";"5";"6";"7";"8";"9"},""))))+1)),0)</f>
        <v>1863.29</v>
      </c>
      <c r="S339" s="10">
        <v>1863.29</v>
      </c>
    </row>
    <row r="340" spans="1:19">
      <c r="A340" s="2">
        <v>339</v>
      </c>
      <c r="B340" s="1" t="s">
        <v>1507</v>
      </c>
      <c r="C340" s="1" t="s">
        <v>26</v>
      </c>
      <c r="D340" s="1" t="s">
        <v>57</v>
      </c>
      <c r="E340" s="1" t="s">
        <v>58</v>
      </c>
      <c r="F340" s="1" t="s">
        <v>19</v>
      </c>
      <c r="G340" s="3">
        <v>44135</v>
      </c>
      <c r="H340" s="1" t="s">
        <v>1508</v>
      </c>
      <c r="I340" s="1" t="s">
        <v>1509</v>
      </c>
      <c r="J340" s="1" t="s">
        <v>1510</v>
      </c>
      <c r="K340" s="1" t="s">
        <v>62</v>
      </c>
      <c r="L340" s="1">
        <v>30431433128916</v>
      </c>
      <c r="M340" s="1" t="s">
        <v>142</v>
      </c>
      <c r="N340" s="1">
        <v>10</v>
      </c>
      <c r="O340">
        <v>0</v>
      </c>
      <c r="P340" s="1" t="s">
        <v>1509</v>
      </c>
      <c r="Q340" s="7" t="b">
        <f t="shared" si="5"/>
        <v>0</v>
      </c>
      <c r="R340" s="8">
        <f>IFERROR(VALUE(LEFT(J340,(SUM(LEN(J340)-LEN(SUBSTITUTE(J340,{"0";"1";"2";"3";"4";"5";"6";"7";"8";"9"},""))))+1)),0)</f>
        <v>2011.44</v>
      </c>
      <c r="S340" s="10">
        <v>2011.44</v>
      </c>
    </row>
    <row r="341" spans="1:19">
      <c r="A341" s="2">
        <v>340</v>
      </c>
      <c r="B341" s="1" t="s">
        <v>1511</v>
      </c>
      <c r="C341" s="1" t="s">
        <v>26</v>
      </c>
      <c r="D341" s="1" t="s">
        <v>1512</v>
      </c>
      <c r="E341" s="1" t="s">
        <v>1513</v>
      </c>
      <c r="F341" s="1" t="s">
        <v>19</v>
      </c>
      <c r="G341" s="3">
        <v>43873</v>
      </c>
      <c r="H341" s="1" t="s">
        <v>1514</v>
      </c>
      <c r="I341" s="1" t="s">
        <v>1515</v>
      </c>
      <c r="J341" s="1" t="s">
        <v>1516</v>
      </c>
      <c r="K341" s="1" t="s">
        <v>1517</v>
      </c>
      <c r="L341" s="1">
        <v>3585696064974613</v>
      </c>
      <c r="M341" s="1" t="s">
        <v>63</v>
      </c>
      <c r="N341" s="1">
        <v>2</v>
      </c>
      <c r="O341">
        <v>0</v>
      </c>
      <c r="P341" s="1" t="s">
        <v>1515</v>
      </c>
      <c r="Q341" s="7" t="b">
        <f t="shared" si="5"/>
        <v>0</v>
      </c>
      <c r="R341" s="8">
        <f>IFERROR(VALUE(LEFT(J341,(SUM(LEN(J341)-LEN(SUBSTITUTE(J341,{"0";"1";"2";"3";"4";"5";"6";"7";"8";"9"},""))))+1)),0)</f>
        <v>2997.03</v>
      </c>
      <c r="S341" s="10">
        <v>2997.03</v>
      </c>
    </row>
    <row r="342" spans="1:19">
      <c r="A342" s="2">
        <v>341</v>
      </c>
      <c r="B342" s="1" t="s">
        <v>1518</v>
      </c>
      <c r="C342" s="1" t="s">
        <v>26</v>
      </c>
      <c r="D342" s="1" t="s">
        <v>163</v>
      </c>
      <c r="E342" s="1" t="s">
        <v>164</v>
      </c>
      <c r="F342" s="1" t="s">
        <v>19</v>
      </c>
      <c r="G342" s="3">
        <v>43945</v>
      </c>
      <c r="H342" s="1" t="s">
        <v>1519</v>
      </c>
      <c r="I342" s="1" t="s">
        <v>1520</v>
      </c>
      <c r="J342" s="1" t="s">
        <v>1521</v>
      </c>
      <c r="K342" s="1" t="s">
        <v>167</v>
      </c>
      <c r="L342" s="1">
        <v>337941126042455</v>
      </c>
      <c r="M342" s="1" t="s">
        <v>341</v>
      </c>
      <c r="N342" s="1">
        <v>4</v>
      </c>
      <c r="O342">
        <v>0</v>
      </c>
      <c r="P342" s="1" t="s">
        <v>1520</v>
      </c>
      <c r="Q342" s="7" t="b">
        <f t="shared" si="5"/>
        <v>0</v>
      </c>
      <c r="R342" s="8">
        <f>IFERROR(VALUE(LEFT(J342,(SUM(LEN(J342)-LEN(SUBSTITUTE(J342,{"0";"1";"2";"3";"4";"5";"6";"7";"8";"9"},""))))+1)),0)</f>
        <v>355.26</v>
      </c>
      <c r="S342" s="10">
        <v>355.26</v>
      </c>
    </row>
    <row r="343" spans="1:19">
      <c r="A343" s="2">
        <v>342</v>
      </c>
      <c r="B343" s="1" t="s">
        <v>1522</v>
      </c>
      <c r="C343" s="1" t="s">
        <v>16</v>
      </c>
      <c r="D343" s="1" t="s">
        <v>307</v>
      </c>
      <c r="E343" s="1" t="s">
        <v>308</v>
      </c>
      <c r="F343" s="1" t="s">
        <v>44</v>
      </c>
      <c r="G343" s="3">
        <v>44107</v>
      </c>
      <c r="H343" s="1" t="s">
        <v>1523</v>
      </c>
      <c r="I343" s="1" t="s">
        <v>1524</v>
      </c>
      <c r="J343" s="1" t="s">
        <v>31</v>
      </c>
      <c r="K343" s="1" t="s">
        <v>312</v>
      </c>
      <c r="L343" s="1"/>
      <c r="M343" s="1" t="s">
        <v>31</v>
      </c>
      <c r="N343" s="1">
        <v>10</v>
      </c>
      <c r="O343">
        <v>0</v>
      </c>
      <c r="P343" s="1" t="s">
        <v>1524</v>
      </c>
      <c r="Q343" s="7" t="b">
        <f t="shared" si="5"/>
        <v>0</v>
      </c>
      <c r="R343" s="8">
        <f>IFERROR(VALUE(LEFT(J343,(SUM(LEN(J343)-LEN(SUBSTITUTE(J343,{"0";"1";"2";"3";"4";"5";"6";"7";"8";"9"},""))))+1)),0)</f>
        <v>0</v>
      </c>
      <c r="S343" s="10" t="s">
        <v>31</v>
      </c>
    </row>
    <row r="344" spans="1:19">
      <c r="A344" s="2">
        <v>343</v>
      </c>
      <c r="B344" s="1" t="s">
        <v>1525</v>
      </c>
      <c r="C344" s="1" t="s">
        <v>26</v>
      </c>
      <c r="D344" s="1" t="s">
        <v>0</v>
      </c>
      <c r="E344" s="1" t="s">
        <v>144</v>
      </c>
      <c r="F344" s="1" t="s">
        <v>19</v>
      </c>
      <c r="G344" s="3">
        <v>44049</v>
      </c>
      <c r="H344" s="1" t="s">
        <v>1526</v>
      </c>
      <c r="I344" s="1" t="s">
        <v>1527</v>
      </c>
      <c r="J344" s="1" t="s">
        <v>1528</v>
      </c>
      <c r="K344" s="1" t="s">
        <v>147</v>
      </c>
      <c r="L344" s="1">
        <v>5.6418212357144525E+17</v>
      </c>
      <c r="M344" s="1" t="s">
        <v>49</v>
      </c>
      <c r="N344" s="1">
        <v>8</v>
      </c>
      <c r="O344">
        <v>0</v>
      </c>
      <c r="P344" s="1" t="s">
        <v>1527</v>
      </c>
      <c r="Q344" s="7" t="b">
        <f t="shared" si="5"/>
        <v>0</v>
      </c>
      <c r="R344" s="8">
        <f>IFERROR(VALUE(LEFT(J344,(SUM(LEN(J344)-LEN(SUBSTITUTE(J344,{"0";"1";"2";"3";"4";"5";"6";"7";"8";"9"},""))))+1)),0)</f>
        <v>1483.47</v>
      </c>
      <c r="S344" s="10">
        <v>1483.47</v>
      </c>
    </row>
    <row r="345" spans="1:19">
      <c r="A345" s="2">
        <v>344</v>
      </c>
      <c r="B345" s="1" t="s">
        <v>1529</v>
      </c>
      <c r="C345" s="1" t="s">
        <v>16</v>
      </c>
      <c r="D345" s="1" t="s">
        <v>859</v>
      </c>
      <c r="E345" s="1" t="s">
        <v>860</v>
      </c>
      <c r="F345" s="1" t="s">
        <v>19</v>
      </c>
      <c r="G345" s="3">
        <v>44014</v>
      </c>
      <c r="H345" s="1" t="s">
        <v>1530</v>
      </c>
      <c r="I345" s="1" t="s">
        <v>1531</v>
      </c>
      <c r="J345" s="1" t="s">
        <v>31</v>
      </c>
      <c r="K345" s="1" t="s">
        <v>863</v>
      </c>
      <c r="L345" s="1"/>
      <c r="M345" s="1" t="s">
        <v>31</v>
      </c>
      <c r="N345" s="1">
        <v>7</v>
      </c>
      <c r="O345">
        <v>0</v>
      </c>
      <c r="P345" s="1" t="s">
        <v>1531</v>
      </c>
      <c r="Q345" s="7" t="b">
        <f t="shared" si="5"/>
        <v>0</v>
      </c>
      <c r="R345" s="8">
        <f>IFERROR(VALUE(LEFT(J345,(SUM(LEN(J345)-LEN(SUBSTITUTE(J345,{"0";"1";"2";"3";"4";"5";"6";"7";"8";"9"},""))))+1)),0)</f>
        <v>0</v>
      </c>
      <c r="S345" s="10" t="s">
        <v>31</v>
      </c>
    </row>
    <row r="346" spans="1:19">
      <c r="A346" s="2">
        <v>345</v>
      </c>
      <c r="B346" s="1" t="s">
        <v>1532</v>
      </c>
      <c r="C346" s="1" t="s">
        <v>26</v>
      </c>
      <c r="D346" s="1" t="s">
        <v>846</v>
      </c>
      <c r="E346" s="1" t="s">
        <v>847</v>
      </c>
      <c r="F346" s="1" t="s">
        <v>44</v>
      </c>
      <c r="G346" s="3">
        <v>44009</v>
      </c>
      <c r="H346" s="1" t="s">
        <v>1533</v>
      </c>
      <c r="I346" s="1" t="s">
        <v>1534</v>
      </c>
      <c r="J346" s="1" t="s">
        <v>1535</v>
      </c>
      <c r="K346" s="1" t="s">
        <v>62</v>
      </c>
      <c r="L346" s="1">
        <v>5100144403990488</v>
      </c>
      <c r="M346" s="1" t="s">
        <v>95</v>
      </c>
      <c r="N346" s="1">
        <v>6</v>
      </c>
      <c r="O346">
        <v>0</v>
      </c>
      <c r="P346" s="1" t="s">
        <v>1534</v>
      </c>
      <c r="Q346" s="7" t="b">
        <f t="shared" si="5"/>
        <v>0</v>
      </c>
      <c r="R346" s="8">
        <f>IFERROR(VALUE(LEFT(J346,(SUM(LEN(J346)-LEN(SUBSTITUTE(J346,{"0";"1";"2";"3";"4";"5";"6";"7";"8";"9"},""))))+1)),0)</f>
        <v>3574.12</v>
      </c>
      <c r="S346" s="10">
        <v>3574.12</v>
      </c>
    </row>
    <row r="347" spans="1:19">
      <c r="A347" s="2">
        <v>346</v>
      </c>
      <c r="B347" s="1" t="s">
        <v>1536</v>
      </c>
      <c r="C347" s="1" t="s">
        <v>26</v>
      </c>
      <c r="D347" s="1" t="s">
        <v>391</v>
      </c>
      <c r="E347" s="1" t="s">
        <v>392</v>
      </c>
      <c r="F347" s="1" t="s">
        <v>44</v>
      </c>
      <c r="G347" s="3">
        <v>43992</v>
      </c>
      <c r="H347" s="1" t="s">
        <v>1537</v>
      </c>
      <c r="I347" s="1" t="s">
        <v>1538</v>
      </c>
      <c r="J347" s="1" t="s">
        <v>31</v>
      </c>
      <c r="K347" s="1" t="s">
        <v>395</v>
      </c>
      <c r="L347" s="1"/>
      <c r="M347" s="1" t="s">
        <v>31</v>
      </c>
      <c r="N347" s="1">
        <v>6</v>
      </c>
      <c r="O347">
        <v>0</v>
      </c>
      <c r="P347" s="1" t="s">
        <v>1538</v>
      </c>
      <c r="Q347" s="7" t="b">
        <f t="shared" si="5"/>
        <v>0</v>
      </c>
      <c r="R347" s="8">
        <f>IFERROR(VALUE(LEFT(J347,(SUM(LEN(J347)-LEN(SUBSTITUTE(J347,{"0";"1";"2";"3";"4";"5";"6";"7";"8";"9"},""))))+1)),0)</f>
        <v>0</v>
      </c>
      <c r="S347" s="10" t="s">
        <v>31</v>
      </c>
    </row>
    <row r="348" spans="1:19">
      <c r="A348" s="2">
        <v>347</v>
      </c>
      <c r="B348" s="1" t="s">
        <v>1539</v>
      </c>
      <c r="C348" s="1" t="s">
        <v>16</v>
      </c>
      <c r="D348" s="1" t="s">
        <v>27</v>
      </c>
      <c r="E348" s="1" t="s">
        <v>28</v>
      </c>
      <c r="F348" s="1" t="s">
        <v>44</v>
      </c>
      <c r="G348" s="3">
        <v>43993</v>
      </c>
      <c r="H348" s="1" t="s">
        <v>1540</v>
      </c>
      <c r="I348" s="1" t="s">
        <v>1541</v>
      </c>
      <c r="J348" s="1" t="s">
        <v>31</v>
      </c>
      <c r="K348" s="1" t="s">
        <v>32</v>
      </c>
      <c r="L348" s="1"/>
      <c r="M348" s="1" t="s">
        <v>31</v>
      </c>
      <c r="N348" s="1">
        <v>6</v>
      </c>
      <c r="O348">
        <v>0</v>
      </c>
      <c r="P348" s="1" t="s">
        <v>1541</v>
      </c>
      <c r="Q348" s="7" t="b">
        <f t="shared" si="5"/>
        <v>0</v>
      </c>
      <c r="R348" s="8">
        <f>IFERROR(VALUE(LEFT(J348,(SUM(LEN(J348)-LEN(SUBSTITUTE(J348,{"0";"1";"2";"3";"4";"5";"6";"7";"8";"9"},""))))+1)),0)</f>
        <v>0</v>
      </c>
      <c r="S348" s="10" t="s">
        <v>31</v>
      </c>
    </row>
    <row r="349" spans="1:19">
      <c r="A349" s="2">
        <v>348</v>
      </c>
      <c r="B349" s="1" t="s">
        <v>1542</v>
      </c>
      <c r="C349" s="1" t="s">
        <v>26</v>
      </c>
      <c r="D349" s="1" t="s">
        <v>0</v>
      </c>
      <c r="E349" s="1" t="s">
        <v>144</v>
      </c>
      <c r="F349" s="1" t="s">
        <v>44</v>
      </c>
      <c r="G349" s="3">
        <v>43865</v>
      </c>
      <c r="H349" s="1" t="s">
        <v>1543</v>
      </c>
      <c r="I349" s="1" t="s">
        <v>1544</v>
      </c>
      <c r="J349" s="1" t="s">
        <v>1545</v>
      </c>
      <c r="K349" s="1" t="s">
        <v>147</v>
      </c>
      <c r="L349" s="1">
        <v>5499397497541117</v>
      </c>
      <c r="M349" s="1" t="s">
        <v>95</v>
      </c>
      <c r="N349" s="1">
        <v>2</v>
      </c>
      <c r="O349">
        <v>0</v>
      </c>
      <c r="P349" s="1" t="s">
        <v>1544</v>
      </c>
      <c r="Q349" s="7" t="b">
        <f t="shared" si="5"/>
        <v>0</v>
      </c>
      <c r="R349" s="8">
        <f>IFERROR(VALUE(LEFT(J349,(SUM(LEN(J349)-LEN(SUBSTITUTE(J349,{"0";"1";"2";"3";"4";"5";"6";"7";"8";"9"},""))))+1)),0)</f>
        <v>1431.08</v>
      </c>
      <c r="S349" s="10">
        <v>1431.08</v>
      </c>
    </row>
    <row r="350" spans="1:19">
      <c r="A350" s="2">
        <v>349</v>
      </c>
      <c r="B350" s="1" t="s">
        <v>1546</v>
      </c>
      <c r="C350" s="1" t="s">
        <v>16</v>
      </c>
      <c r="D350" s="1" t="s">
        <v>1547</v>
      </c>
      <c r="E350" s="1" t="s">
        <v>1548</v>
      </c>
      <c r="F350" s="1" t="s">
        <v>19</v>
      </c>
      <c r="G350" s="3">
        <v>43903</v>
      </c>
      <c r="H350" s="1" t="s">
        <v>1549</v>
      </c>
      <c r="I350" s="1" t="s">
        <v>1550</v>
      </c>
      <c r="J350" s="1" t="s">
        <v>1551</v>
      </c>
      <c r="K350" s="1" t="s">
        <v>1552</v>
      </c>
      <c r="L350" s="1">
        <v>3578884014711777</v>
      </c>
      <c r="M350" s="1" t="s">
        <v>63</v>
      </c>
      <c r="N350" s="1">
        <v>3</v>
      </c>
      <c r="O350">
        <v>0</v>
      </c>
      <c r="P350" s="1" t="s">
        <v>1550</v>
      </c>
      <c r="Q350" s="7" t="b">
        <f t="shared" si="5"/>
        <v>0</v>
      </c>
      <c r="R350" s="8">
        <f>IFERROR(VALUE(LEFT(J350,(SUM(LEN(J350)-LEN(SUBSTITUTE(J350,{"0";"1";"2";"3";"4";"5";"6";"7";"8";"9"},""))))+1)),0)</f>
        <v>789.87</v>
      </c>
      <c r="S350" s="10">
        <v>789.87</v>
      </c>
    </row>
    <row r="351" spans="1:19">
      <c r="A351" s="2">
        <v>350</v>
      </c>
      <c r="B351" s="1" t="s">
        <v>1553</v>
      </c>
      <c r="C351" s="1" t="s">
        <v>16</v>
      </c>
      <c r="D351" s="1" t="s">
        <v>65</v>
      </c>
      <c r="E351" s="1" t="s">
        <v>66</v>
      </c>
      <c r="F351" s="1" t="s">
        <v>19</v>
      </c>
      <c r="G351" s="3">
        <v>43959</v>
      </c>
      <c r="H351" s="1" t="s">
        <v>1554</v>
      </c>
      <c r="I351" s="1" t="s">
        <v>1555</v>
      </c>
      <c r="J351" s="1" t="s">
        <v>1556</v>
      </c>
      <c r="K351" s="1" t="s">
        <v>70</v>
      </c>
      <c r="L351" s="1">
        <v>346880715698013</v>
      </c>
      <c r="M351" s="1" t="s">
        <v>341</v>
      </c>
      <c r="N351" s="1">
        <v>5</v>
      </c>
      <c r="O351">
        <v>0</v>
      </c>
      <c r="P351" s="1" t="s">
        <v>1555</v>
      </c>
      <c r="Q351" s="7" t="b">
        <f t="shared" si="5"/>
        <v>0</v>
      </c>
      <c r="R351" s="8">
        <f>IFERROR(VALUE(LEFT(J351,(SUM(LEN(J351)-LEN(SUBSTITUTE(J351,{"0";"1";"2";"3";"4";"5";"6";"7";"8";"9"},""))))+1)),0)</f>
        <v>3692.96</v>
      </c>
      <c r="S351" s="10">
        <v>3692.96</v>
      </c>
    </row>
    <row r="352" spans="1:19">
      <c r="A352" s="2">
        <v>351</v>
      </c>
      <c r="B352" s="1" t="s">
        <v>1557</v>
      </c>
      <c r="C352" s="1" t="s">
        <v>16</v>
      </c>
      <c r="D352" s="1" t="s">
        <v>17</v>
      </c>
      <c r="E352" s="1" t="s">
        <v>18</v>
      </c>
      <c r="F352" s="1" t="s">
        <v>19</v>
      </c>
      <c r="G352" s="3">
        <v>43914</v>
      </c>
      <c r="H352" s="1" t="s">
        <v>1558</v>
      </c>
      <c r="I352" s="1" t="s">
        <v>1559</v>
      </c>
      <c r="J352" s="1" t="s">
        <v>1560</v>
      </c>
      <c r="K352" s="1" t="s">
        <v>23</v>
      </c>
      <c r="L352" s="1">
        <v>201814145920451</v>
      </c>
      <c r="M352" s="1" t="s">
        <v>40</v>
      </c>
      <c r="N352" s="1">
        <v>3</v>
      </c>
      <c r="O352">
        <v>0</v>
      </c>
      <c r="P352" s="1" t="s">
        <v>1559</v>
      </c>
      <c r="Q352" s="7" t="b">
        <f t="shared" si="5"/>
        <v>0</v>
      </c>
      <c r="R352" s="8">
        <f>IFERROR(VALUE(LEFT(J352,(SUM(LEN(J352)-LEN(SUBSTITUTE(J352,{"0";"1";"2";"3";"4";"5";"6";"7";"8";"9"},""))))+1)),0)</f>
        <v>2460.52</v>
      </c>
      <c r="S352" s="10">
        <v>2460.52</v>
      </c>
    </row>
    <row r="353" spans="1:19">
      <c r="A353" s="2">
        <v>352</v>
      </c>
      <c r="B353" s="1" t="s">
        <v>1561</v>
      </c>
      <c r="C353" s="1" t="s">
        <v>16</v>
      </c>
      <c r="D353" s="1" t="s">
        <v>17</v>
      </c>
      <c r="E353" s="1" t="s">
        <v>18</v>
      </c>
      <c r="F353" s="1" t="s">
        <v>19</v>
      </c>
      <c r="G353" s="3">
        <v>43866</v>
      </c>
      <c r="H353" s="1" t="s">
        <v>1562</v>
      </c>
      <c r="I353" s="1" t="s">
        <v>1563</v>
      </c>
      <c r="J353" s="1" t="s">
        <v>1564</v>
      </c>
      <c r="K353" s="1" t="s">
        <v>23</v>
      </c>
      <c r="L353" s="1">
        <v>201914428472822</v>
      </c>
      <c r="M353" s="1" t="s">
        <v>40</v>
      </c>
      <c r="N353" s="1">
        <v>2</v>
      </c>
      <c r="O353">
        <v>0</v>
      </c>
      <c r="P353" s="1" t="s">
        <v>1563</v>
      </c>
      <c r="Q353" s="7" t="b">
        <f t="shared" si="5"/>
        <v>0</v>
      </c>
      <c r="R353" s="8">
        <f>IFERROR(VALUE(LEFT(J353,(SUM(LEN(J353)-LEN(SUBSTITUTE(J353,{"0";"1";"2";"3";"4";"5";"6";"7";"8";"9"},""))))+1)),0)</f>
        <v>1797.08</v>
      </c>
      <c r="S353" s="10">
        <v>1797.08</v>
      </c>
    </row>
    <row r="354" spans="1:19">
      <c r="A354" s="2">
        <v>353</v>
      </c>
      <c r="B354" s="1" t="s">
        <v>1565</v>
      </c>
      <c r="C354" s="1" t="s">
        <v>16</v>
      </c>
      <c r="D354" s="1" t="s">
        <v>17</v>
      </c>
      <c r="E354" s="1" t="s">
        <v>18</v>
      </c>
      <c r="F354" s="1" t="s">
        <v>44</v>
      </c>
      <c r="G354" s="3">
        <v>43923</v>
      </c>
      <c r="H354" s="1" t="s">
        <v>1566</v>
      </c>
      <c r="I354" s="1" t="s">
        <v>1567</v>
      </c>
      <c r="J354" s="1" t="s">
        <v>1568</v>
      </c>
      <c r="K354" s="1" t="s">
        <v>23</v>
      </c>
      <c r="L354" s="1">
        <v>201616330708058</v>
      </c>
      <c r="M354" s="1" t="s">
        <v>40</v>
      </c>
      <c r="N354" s="1">
        <v>4</v>
      </c>
      <c r="O354">
        <v>0</v>
      </c>
      <c r="P354" s="1" t="s">
        <v>1567</v>
      </c>
      <c r="Q354" s="7" t="b">
        <f t="shared" si="5"/>
        <v>0</v>
      </c>
      <c r="R354" s="8">
        <f>IFERROR(VALUE(LEFT(J354,(SUM(LEN(J354)-LEN(SUBSTITUTE(J354,{"0";"1";"2";"3";"4";"5";"6";"7";"8";"9"},""))))+1)),0)</f>
        <v>1398.78</v>
      </c>
      <c r="S354" s="10">
        <v>1398.78</v>
      </c>
    </row>
    <row r="355" spans="1:19">
      <c r="A355" s="2">
        <v>354</v>
      </c>
      <c r="B355" s="1" t="s">
        <v>1569</v>
      </c>
      <c r="C355" s="1" t="s">
        <v>26</v>
      </c>
      <c r="D355" s="1" t="s">
        <v>57</v>
      </c>
      <c r="E355" s="1" t="s">
        <v>58</v>
      </c>
      <c r="F355" s="1" t="s">
        <v>44</v>
      </c>
      <c r="G355" s="3">
        <v>43906</v>
      </c>
      <c r="H355" s="1" t="s">
        <v>1570</v>
      </c>
      <c r="I355" s="1" t="s">
        <v>1571</v>
      </c>
      <c r="J355" s="1" t="s">
        <v>31</v>
      </c>
      <c r="K355" s="1" t="s">
        <v>62</v>
      </c>
      <c r="L355" s="1"/>
      <c r="M355" s="1" t="s">
        <v>31</v>
      </c>
      <c r="N355" s="1">
        <v>3</v>
      </c>
      <c r="O355">
        <v>0</v>
      </c>
      <c r="P355" s="1" t="s">
        <v>1571</v>
      </c>
      <c r="Q355" s="7" t="b">
        <f t="shared" si="5"/>
        <v>0</v>
      </c>
      <c r="R355" s="8">
        <f>IFERROR(VALUE(LEFT(J355,(SUM(LEN(J355)-LEN(SUBSTITUTE(J355,{"0";"1";"2";"3";"4";"5";"6";"7";"8";"9"},""))))+1)),0)</f>
        <v>0</v>
      </c>
      <c r="S355" s="10" t="s">
        <v>31</v>
      </c>
    </row>
    <row r="356" spans="1:19">
      <c r="A356" s="2">
        <v>355</v>
      </c>
      <c r="B356" s="1" t="s">
        <v>1572</v>
      </c>
      <c r="C356" s="1" t="s">
        <v>26</v>
      </c>
      <c r="D356" s="1" t="s">
        <v>163</v>
      </c>
      <c r="E356" s="1" t="s">
        <v>164</v>
      </c>
      <c r="F356" s="1" t="s">
        <v>19</v>
      </c>
      <c r="G356" s="3">
        <v>43965</v>
      </c>
      <c r="H356" s="1" t="s">
        <v>1573</v>
      </c>
      <c r="I356" s="1" t="s">
        <v>1574</v>
      </c>
      <c r="J356" s="1" t="s">
        <v>31</v>
      </c>
      <c r="K356" s="1" t="s">
        <v>167</v>
      </c>
      <c r="L356" s="1"/>
      <c r="M356" s="1" t="s">
        <v>31</v>
      </c>
      <c r="N356" s="1">
        <v>5</v>
      </c>
      <c r="O356">
        <v>0</v>
      </c>
      <c r="P356" s="1" t="s">
        <v>1574</v>
      </c>
      <c r="Q356" s="7" t="b">
        <f t="shared" si="5"/>
        <v>0</v>
      </c>
      <c r="R356" s="8">
        <f>IFERROR(VALUE(LEFT(J356,(SUM(LEN(J356)-LEN(SUBSTITUTE(J356,{"0";"1";"2";"3";"4";"5";"6";"7";"8";"9"},""))))+1)),0)</f>
        <v>0</v>
      </c>
      <c r="S356" s="10" t="s">
        <v>31</v>
      </c>
    </row>
    <row r="357" spans="1:19">
      <c r="A357" s="2">
        <v>356</v>
      </c>
      <c r="B357" s="1" t="s">
        <v>1575</v>
      </c>
      <c r="C357" s="1" t="s">
        <v>16</v>
      </c>
      <c r="D357" s="1" t="s">
        <v>210</v>
      </c>
      <c r="E357" s="1" t="s">
        <v>211</v>
      </c>
      <c r="F357" s="1" t="s">
        <v>19</v>
      </c>
      <c r="G357" s="3">
        <v>44093</v>
      </c>
      <c r="H357" s="1" t="s">
        <v>1576</v>
      </c>
      <c r="I357" s="1" t="s">
        <v>1577</v>
      </c>
      <c r="J357" s="1" t="s">
        <v>31</v>
      </c>
      <c r="K357" s="1" t="s">
        <v>215</v>
      </c>
      <c r="L357" s="1"/>
      <c r="M357" s="1" t="s">
        <v>31</v>
      </c>
      <c r="N357" s="1">
        <v>9</v>
      </c>
      <c r="O357">
        <v>0</v>
      </c>
      <c r="P357" s="1" t="s">
        <v>1577</v>
      </c>
      <c r="Q357" s="7" t="b">
        <f t="shared" si="5"/>
        <v>0</v>
      </c>
      <c r="R357" s="8">
        <f>IFERROR(VALUE(LEFT(J357,(SUM(LEN(J357)-LEN(SUBSTITUTE(J357,{"0";"1";"2";"3";"4";"5";"6";"7";"8";"9"},""))))+1)),0)</f>
        <v>0</v>
      </c>
      <c r="S357" s="10" t="s">
        <v>31</v>
      </c>
    </row>
    <row r="358" spans="1:19">
      <c r="A358" s="2">
        <v>357</v>
      </c>
      <c r="B358" s="1" t="s">
        <v>1578</v>
      </c>
      <c r="C358" s="1" t="s">
        <v>16</v>
      </c>
      <c r="D358" s="1" t="s">
        <v>0</v>
      </c>
      <c r="E358" s="1" t="s">
        <v>144</v>
      </c>
      <c r="F358" s="1" t="s">
        <v>19</v>
      </c>
      <c r="G358" s="3">
        <v>44151</v>
      </c>
      <c r="H358" s="1" t="s">
        <v>1579</v>
      </c>
      <c r="I358" s="1" t="s">
        <v>1580</v>
      </c>
      <c r="J358" s="1" t="s">
        <v>1581</v>
      </c>
      <c r="K358" s="1" t="s">
        <v>147</v>
      </c>
      <c r="L358" s="1">
        <v>4026110275210689</v>
      </c>
      <c r="M358" s="1" t="s">
        <v>172</v>
      </c>
      <c r="N358" s="1">
        <v>11</v>
      </c>
      <c r="O358">
        <v>0</v>
      </c>
      <c r="P358" s="1" t="s">
        <v>1580</v>
      </c>
      <c r="Q358" s="7" t="b">
        <f t="shared" si="5"/>
        <v>0</v>
      </c>
      <c r="R358" s="8">
        <f>IFERROR(VALUE(LEFT(J358,(SUM(LEN(J358)-LEN(SUBSTITUTE(J358,{"0";"1";"2";"3";"4";"5";"6";"7";"8";"9"},""))))+1)),0)</f>
        <v>1184.42</v>
      </c>
      <c r="S358" s="10">
        <v>1184.42</v>
      </c>
    </row>
    <row r="359" spans="1:19">
      <c r="A359" s="2">
        <v>358</v>
      </c>
      <c r="B359" s="1" t="s">
        <v>1582</v>
      </c>
      <c r="C359" s="1" t="s">
        <v>16</v>
      </c>
      <c r="D359" s="1" t="s">
        <v>317</v>
      </c>
      <c r="E359" s="1" t="s">
        <v>318</v>
      </c>
      <c r="F359" s="1" t="s">
        <v>19</v>
      </c>
      <c r="G359" s="3">
        <v>44118</v>
      </c>
      <c r="H359" s="1" t="s">
        <v>1583</v>
      </c>
      <c r="I359" s="1" t="s">
        <v>1584</v>
      </c>
      <c r="J359" s="1" t="s">
        <v>31</v>
      </c>
      <c r="K359" s="1" t="s">
        <v>322</v>
      </c>
      <c r="L359" s="1"/>
      <c r="M359" s="1" t="s">
        <v>31</v>
      </c>
      <c r="N359" s="1">
        <v>10</v>
      </c>
      <c r="O359">
        <v>0</v>
      </c>
      <c r="P359" s="1" t="s">
        <v>1584</v>
      </c>
      <c r="Q359" s="7" t="b">
        <f t="shared" si="5"/>
        <v>0</v>
      </c>
      <c r="R359" s="8">
        <f>IFERROR(VALUE(LEFT(J359,(SUM(LEN(J359)-LEN(SUBSTITUTE(J359,{"0";"1";"2";"3";"4";"5";"6";"7";"8";"9"},""))))+1)),0)</f>
        <v>0</v>
      </c>
      <c r="S359" s="10" t="s">
        <v>31</v>
      </c>
    </row>
    <row r="360" spans="1:19">
      <c r="A360" s="2">
        <v>359</v>
      </c>
      <c r="B360" s="1" t="s">
        <v>1585</v>
      </c>
      <c r="C360" s="1" t="s">
        <v>26</v>
      </c>
      <c r="D360" s="1" t="s">
        <v>269</v>
      </c>
      <c r="E360" s="1" t="s">
        <v>1586</v>
      </c>
      <c r="F360" s="1" t="s">
        <v>44</v>
      </c>
      <c r="G360" s="3">
        <v>43846</v>
      </c>
      <c r="H360" s="1" t="s">
        <v>1587</v>
      </c>
      <c r="I360" s="1" t="s">
        <v>1588</v>
      </c>
      <c r="J360" s="1" t="s">
        <v>31</v>
      </c>
      <c r="K360" s="1" t="s">
        <v>273</v>
      </c>
      <c r="L360" s="1"/>
      <c r="M360" s="1" t="s">
        <v>31</v>
      </c>
      <c r="N360" s="1">
        <v>1</v>
      </c>
      <c r="O360">
        <v>0</v>
      </c>
      <c r="P360" s="1" t="s">
        <v>1588</v>
      </c>
      <c r="Q360" s="7" t="b">
        <f t="shared" si="5"/>
        <v>0</v>
      </c>
      <c r="R360" s="8">
        <f>IFERROR(VALUE(LEFT(J360,(SUM(LEN(J360)-LEN(SUBSTITUTE(J360,{"0";"1";"2";"3";"4";"5";"6";"7";"8";"9"},""))))+1)),0)</f>
        <v>0</v>
      </c>
      <c r="S360" s="10" t="s">
        <v>31</v>
      </c>
    </row>
    <row r="361" spans="1:19">
      <c r="A361" s="2">
        <v>360</v>
      </c>
      <c r="B361" s="1" t="s">
        <v>1589</v>
      </c>
      <c r="C361" s="1" t="s">
        <v>26</v>
      </c>
      <c r="D361" s="1" t="s">
        <v>184</v>
      </c>
      <c r="E361" s="1" t="s">
        <v>185</v>
      </c>
      <c r="F361" s="1" t="s">
        <v>44</v>
      </c>
      <c r="G361" s="3">
        <v>43843</v>
      </c>
      <c r="H361" s="1" t="s">
        <v>1590</v>
      </c>
      <c r="I361" s="1" t="s">
        <v>1591</v>
      </c>
      <c r="J361" s="1" t="s">
        <v>1592</v>
      </c>
      <c r="K361" s="1" t="s">
        <v>188</v>
      </c>
      <c r="L361" s="1">
        <v>5602226569226766</v>
      </c>
      <c r="M361" s="1" t="s">
        <v>124</v>
      </c>
      <c r="N361" s="1">
        <v>1</v>
      </c>
      <c r="O361">
        <v>0</v>
      </c>
      <c r="P361" s="1" t="s">
        <v>1591</v>
      </c>
      <c r="Q361" s="7" t="b">
        <f t="shared" si="5"/>
        <v>0</v>
      </c>
      <c r="R361" s="8">
        <f>IFERROR(VALUE(LEFT(J361,(SUM(LEN(J361)-LEN(SUBSTITUTE(J361,{"0";"1";"2";"3";"4";"5";"6";"7";"8";"9"},""))))+1)),0)</f>
        <v>3192.91</v>
      </c>
      <c r="S361" s="10">
        <v>3192.91</v>
      </c>
    </row>
    <row r="362" spans="1:19">
      <c r="A362" s="2">
        <v>361</v>
      </c>
      <c r="B362" s="1" t="s">
        <v>1593</v>
      </c>
      <c r="C362" s="1" t="s">
        <v>26</v>
      </c>
      <c r="D362" s="1" t="s">
        <v>307</v>
      </c>
      <c r="E362" s="1" t="s">
        <v>308</v>
      </c>
      <c r="F362" s="1" t="s">
        <v>44</v>
      </c>
      <c r="G362" s="3">
        <v>43970</v>
      </c>
      <c r="H362" s="1" t="s">
        <v>1594</v>
      </c>
      <c r="I362" s="1" t="s">
        <v>1595</v>
      </c>
      <c r="J362" s="1" t="s">
        <v>31</v>
      </c>
      <c r="K362" s="1" t="s">
        <v>312</v>
      </c>
      <c r="L362" s="1"/>
      <c r="M362" s="1" t="s">
        <v>31</v>
      </c>
      <c r="N362" s="1">
        <v>5</v>
      </c>
      <c r="O362">
        <v>1</v>
      </c>
      <c r="P362" s="1" t="s">
        <v>1595</v>
      </c>
      <c r="Q362" s="7" t="b">
        <f t="shared" si="5"/>
        <v>1</v>
      </c>
      <c r="R362" s="8">
        <f>IFERROR(VALUE(LEFT(J362,(SUM(LEN(J362)-LEN(SUBSTITUTE(J362,{"0";"1";"2";"3";"4";"5";"6";"7";"8";"9"},""))))+1)),0)</f>
        <v>0</v>
      </c>
      <c r="S362" s="10" t="s">
        <v>31</v>
      </c>
    </row>
    <row r="363" spans="1:19">
      <c r="A363" s="2">
        <v>362</v>
      </c>
      <c r="B363" s="1" t="s">
        <v>1596</v>
      </c>
      <c r="C363" s="1" t="s">
        <v>16</v>
      </c>
      <c r="D363" s="1" t="s">
        <v>1597</v>
      </c>
      <c r="E363" s="1" t="s">
        <v>1598</v>
      </c>
      <c r="F363" s="1" t="s">
        <v>19</v>
      </c>
      <c r="G363" s="3">
        <v>44038</v>
      </c>
      <c r="H363" s="1" t="s">
        <v>1599</v>
      </c>
      <c r="I363" s="1" t="s">
        <v>1600</v>
      </c>
      <c r="J363" s="1" t="s">
        <v>31</v>
      </c>
      <c r="K363" s="1" t="s">
        <v>1601</v>
      </c>
      <c r="L363" s="1"/>
      <c r="M363" s="1" t="s">
        <v>31</v>
      </c>
      <c r="N363" s="1">
        <v>7</v>
      </c>
      <c r="O363">
        <v>0</v>
      </c>
      <c r="P363" s="1" t="s">
        <v>1600</v>
      </c>
      <c r="Q363" s="7" t="b">
        <f t="shared" si="5"/>
        <v>0</v>
      </c>
      <c r="R363" s="8">
        <f>IFERROR(VALUE(LEFT(J363,(SUM(LEN(J363)-LEN(SUBSTITUTE(J363,{"0";"1";"2";"3";"4";"5";"6";"7";"8";"9"},""))))+1)),0)</f>
        <v>0</v>
      </c>
      <c r="S363" s="10" t="s">
        <v>31</v>
      </c>
    </row>
    <row r="364" spans="1:19">
      <c r="A364" s="2">
        <v>363</v>
      </c>
      <c r="B364" s="1" t="s">
        <v>1602</v>
      </c>
      <c r="C364" s="1" t="s">
        <v>16</v>
      </c>
      <c r="D364" s="1" t="s">
        <v>0</v>
      </c>
      <c r="E364" s="1" t="s">
        <v>144</v>
      </c>
      <c r="F364" s="1" t="s">
        <v>44</v>
      </c>
      <c r="G364" s="3">
        <v>44103</v>
      </c>
      <c r="H364" s="1" t="s">
        <v>1603</v>
      </c>
      <c r="I364" s="1" t="s">
        <v>1604</v>
      </c>
      <c r="J364" s="1" t="s">
        <v>31</v>
      </c>
      <c r="K364" s="1" t="s">
        <v>147</v>
      </c>
      <c r="L364" s="1"/>
      <c r="M364" s="1" t="s">
        <v>31</v>
      </c>
      <c r="N364" s="1">
        <v>9</v>
      </c>
      <c r="O364">
        <v>0</v>
      </c>
      <c r="P364" s="1" t="s">
        <v>1604</v>
      </c>
      <c r="Q364" s="7" t="b">
        <f t="shared" si="5"/>
        <v>0</v>
      </c>
      <c r="R364" s="8">
        <f>IFERROR(VALUE(LEFT(J364,(SUM(LEN(J364)-LEN(SUBSTITUTE(J364,{"0";"1";"2";"3";"4";"5";"6";"7";"8";"9"},""))))+1)),0)</f>
        <v>0</v>
      </c>
      <c r="S364" s="10" t="s">
        <v>31</v>
      </c>
    </row>
    <row r="365" spans="1:19">
      <c r="A365" s="2">
        <v>364</v>
      </c>
      <c r="B365" s="1" t="s">
        <v>1605</v>
      </c>
      <c r="C365" s="1" t="s">
        <v>16</v>
      </c>
      <c r="D365" s="1" t="s">
        <v>27</v>
      </c>
      <c r="E365" s="1" t="s">
        <v>28</v>
      </c>
      <c r="F365" s="1" t="s">
        <v>44</v>
      </c>
      <c r="G365" s="3">
        <v>43956</v>
      </c>
      <c r="H365" s="1" t="s">
        <v>1606</v>
      </c>
      <c r="I365" s="1" t="s">
        <v>1607</v>
      </c>
      <c r="J365" s="1" t="s">
        <v>1608</v>
      </c>
      <c r="K365" s="1" t="s">
        <v>32</v>
      </c>
      <c r="L365" s="1">
        <v>201582155609708</v>
      </c>
      <c r="M365" s="1" t="s">
        <v>40</v>
      </c>
      <c r="N365" s="1">
        <v>5</v>
      </c>
      <c r="O365">
        <v>0</v>
      </c>
      <c r="P365" s="1" t="s">
        <v>1607</v>
      </c>
      <c r="Q365" s="7" t="b">
        <f t="shared" si="5"/>
        <v>0</v>
      </c>
      <c r="R365" s="8">
        <f>IFERROR(VALUE(LEFT(J365,(SUM(LEN(J365)-LEN(SUBSTITUTE(J365,{"0";"1";"2";"3";"4";"5";"6";"7";"8";"9"},""))))+1)),0)</f>
        <v>3254.42</v>
      </c>
      <c r="S365" s="10">
        <v>3254.42</v>
      </c>
    </row>
    <row r="366" spans="1:19">
      <c r="A366" s="2">
        <v>365</v>
      </c>
      <c r="B366" s="1" t="s">
        <v>1609</v>
      </c>
      <c r="C366" s="1" t="s">
        <v>26</v>
      </c>
      <c r="D366" s="1" t="s">
        <v>133</v>
      </c>
      <c r="E366" s="1" t="s">
        <v>134</v>
      </c>
      <c r="F366" s="1" t="s">
        <v>19</v>
      </c>
      <c r="G366" s="3">
        <v>44110</v>
      </c>
      <c r="H366" s="1" t="s">
        <v>1610</v>
      </c>
      <c r="I366" s="1" t="s">
        <v>1611</v>
      </c>
      <c r="J366" s="1" t="s">
        <v>1612</v>
      </c>
      <c r="K366" s="1" t="s">
        <v>137</v>
      </c>
      <c r="L366" s="1">
        <v>3567338879833872</v>
      </c>
      <c r="M366" s="1" t="s">
        <v>63</v>
      </c>
      <c r="N366" s="1">
        <v>10</v>
      </c>
      <c r="O366">
        <v>0</v>
      </c>
      <c r="P366" s="1" t="s">
        <v>1611</v>
      </c>
      <c r="Q366" s="7" t="b">
        <f t="shared" si="5"/>
        <v>0</v>
      </c>
      <c r="R366" s="8">
        <f>IFERROR(VALUE(LEFT(J366,(SUM(LEN(J366)-LEN(SUBSTITUTE(J366,{"0";"1";"2";"3";"4";"5";"6";"7";"8";"9"},""))))+1)),0)</f>
        <v>278.89999999999998</v>
      </c>
      <c r="S366" s="10">
        <v>278.89999999999998</v>
      </c>
    </row>
    <row r="367" spans="1:19">
      <c r="A367" s="2">
        <v>366</v>
      </c>
      <c r="B367" s="1" t="s">
        <v>1613</v>
      </c>
      <c r="C367" s="1" t="s">
        <v>16</v>
      </c>
      <c r="D367" s="1" t="s">
        <v>133</v>
      </c>
      <c r="E367" s="1" t="s">
        <v>134</v>
      </c>
      <c r="F367" s="1" t="s">
        <v>44</v>
      </c>
      <c r="G367" s="3">
        <v>43961</v>
      </c>
      <c r="H367" s="1" t="s">
        <v>1614</v>
      </c>
      <c r="I367" s="1" t="s">
        <v>1615</v>
      </c>
      <c r="J367" s="1" t="s">
        <v>1616</v>
      </c>
      <c r="K367" s="1" t="s">
        <v>137</v>
      </c>
      <c r="L367" s="1">
        <v>3559369507232203</v>
      </c>
      <c r="M367" s="1" t="s">
        <v>63</v>
      </c>
      <c r="N367" s="1">
        <v>5</v>
      </c>
      <c r="O367">
        <v>0</v>
      </c>
      <c r="P367" s="1" t="s">
        <v>1615</v>
      </c>
      <c r="Q367" s="7" t="b">
        <f t="shared" si="5"/>
        <v>0</v>
      </c>
      <c r="R367" s="8">
        <f>IFERROR(VALUE(LEFT(J367,(SUM(LEN(J367)-LEN(SUBSTITUTE(J367,{"0";"1";"2";"3";"4";"5";"6";"7";"8";"9"},""))))+1)),0)</f>
        <v>169.44</v>
      </c>
      <c r="S367" s="10">
        <v>169.44</v>
      </c>
    </row>
    <row r="368" spans="1:19">
      <c r="A368" s="2">
        <v>367</v>
      </c>
      <c r="B368" s="1" t="s">
        <v>1617</v>
      </c>
      <c r="C368" s="1" t="s">
        <v>16</v>
      </c>
      <c r="D368" s="1" t="s">
        <v>557</v>
      </c>
      <c r="E368" s="1" t="s">
        <v>558</v>
      </c>
      <c r="F368" s="1" t="s">
        <v>44</v>
      </c>
      <c r="G368" s="3">
        <v>44106</v>
      </c>
      <c r="H368" s="1" t="s">
        <v>1618</v>
      </c>
      <c r="I368" s="1" t="s">
        <v>1619</v>
      </c>
      <c r="J368" s="1" t="s">
        <v>31</v>
      </c>
      <c r="K368" s="1" t="s">
        <v>62</v>
      </c>
      <c r="L368" s="1"/>
      <c r="M368" s="1" t="s">
        <v>31</v>
      </c>
      <c r="N368" s="1">
        <v>10</v>
      </c>
      <c r="O368">
        <v>0</v>
      </c>
      <c r="P368" s="1" t="s">
        <v>1619</v>
      </c>
      <c r="Q368" s="7" t="b">
        <f t="shared" si="5"/>
        <v>0</v>
      </c>
      <c r="R368" s="8">
        <f>IFERROR(VALUE(LEFT(J368,(SUM(LEN(J368)-LEN(SUBSTITUTE(J368,{"0";"1";"2";"3";"4";"5";"6";"7";"8";"9"},""))))+1)),0)</f>
        <v>0</v>
      </c>
      <c r="S368" s="10" t="s">
        <v>31</v>
      </c>
    </row>
    <row r="369" spans="1:19">
      <c r="A369" s="2">
        <v>368</v>
      </c>
      <c r="B369" s="1" t="s">
        <v>1620</v>
      </c>
      <c r="C369" s="1" t="s">
        <v>26</v>
      </c>
      <c r="D369" s="1" t="s">
        <v>72</v>
      </c>
      <c r="E369" s="1" t="s">
        <v>73</v>
      </c>
      <c r="F369" s="1" t="s">
        <v>19</v>
      </c>
      <c r="G369" s="3">
        <v>44125</v>
      </c>
      <c r="H369" s="1" t="s">
        <v>1621</v>
      </c>
      <c r="I369" s="1" t="s">
        <v>1622</v>
      </c>
      <c r="J369" s="1" t="s">
        <v>1623</v>
      </c>
      <c r="K369" s="1" t="s">
        <v>76</v>
      </c>
      <c r="L369" s="1">
        <v>3583849216237510</v>
      </c>
      <c r="M369" s="1" t="s">
        <v>63</v>
      </c>
      <c r="N369" s="1">
        <v>10</v>
      </c>
      <c r="O369">
        <v>0</v>
      </c>
      <c r="P369" s="1" t="s">
        <v>1622</v>
      </c>
      <c r="Q369" s="7" t="b">
        <f t="shared" si="5"/>
        <v>0</v>
      </c>
      <c r="R369" s="8">
        <f>IFERROR(VALUE(LEFT(J369,(SUM(LEN(J369)-LEN(SUBSTITUTE(J369,{"0";"1";"2";"3";"4";"5";"6";"7";"8";"9"},""))))+1)),0)</f>
        <v>2130.1799999999998</v>
      </c>
      <c r="S369" s="10">
        <v>2130.1799999999998</v>
      </c>
    </row>
    <row r="370" spans="1:19">
      <c r="A370" s="2">
        <v>369</v>
      </c>
      <c r="B370" s="1" t="s">
        <v>1624</v>
      </c>
      <c r="C370" s="1" t="s">
        <v>16</v>
      </c>
      <c r="D370" s="1" t="s">
        <v>0</v>
      </c>
      <c r="E370" s="1" t="s">
        <v>144</v>
      </c>
      <c r="F370" s="1" t="s">
        <v>19</v>
      </c>
      <c r="G370" s="3">
        <v>44067</v>
      </c>
      <c r="H370" s="1" t="s">
        <v>1625</v>
      </c>
      <c r="I370" s="1" t="s">
        <v>1626</v>
      </c>
      <c r="J370" s="1" t="s">
        <v>1627</v>
      </c>
      <c r="K370" s="1" t="s">
        <v>147</v>
      </c>
      <c r="L370" s="1">
        <v>5156639288631928</v>
      </c>
      <c r="M370" s="1" t="s">
        <v>95</v>
      </c>
      <c r="N370" s="1">
        <v>8</v>
      </c>
      <c r="O370">
        <v>0</v>
      </c>
      <c r="P370" s="1" t="s">
        <v>1626</v>
      </c>
      <c r="Q370" s="7" t="b">
        <f t="shared" si="5"/>
        <v>0</v>
      </c>
      <c r="R370" s="8">
        <f>IFERROR(VALUE(LEFT(J370,(SUM(LEN(J370)-LEN(SUBSTITUTE(J370,{"0";"1";"2";"3";"4";"5";"6";"7";"8";"9"},""))))+1)),0)</f>
        <v>1206.48</v>
      </c>
      <c r="S370" s="10">
        <v>1206.48</v>
      </c>
    </row>
    <row r="371" spans="1:19">
      <c r="A371" s="2">
        <v>370</v>
      </c>
      <c r="B371" s="1" t="s">
        <v>1628</v>
      </c>
      <c r="C371" s="1" t="s">
        <v>16</v>
      </c>
      <c r="D371" s="1" t="s">
        <v>292</v>
      </c>
      <c r="E371" s="1" t="s">
        <v>293</v>
      </c>
      <c r="F371" s="1" t="s">
        <v>44</v>
      </c>
      <c r="G371" s="3">
        <v>43976</v>
      </c>
      <c r="H371" s="1" t="s">
        <v>1629</v>
      </c>
      <c r="I371" s="1" t="s">
        <v>1630</v>
      </c>
      <c r="J371" s="1" t="s">
        <v>31</v>
      </c>
      <c r="K371" s="1" t="s">
        <v>297</v>
      </c>
      <c r="L371" s="1"/>
      <c r="M371" s="1" t="s">
        <v>31</v>
      </c>
      <c r="N371" s="1">
        <v>5</v>
      </c>
      <c r="O371">
        <v>0</v>
      </c>
      <c r="P371" s="1" t="s">
        <v>1630</v>
      </c>
      <c r="Q371" s="7" t="b">
        <f t="shared" si="5"/>
        <v>0</v>
      </c>
      <c r="R371" s="8">
        <f>IFERROR(VALUE(LEFT(J371,(SUM(LEN(J371)-LEN(SUBSTITUTE(J371,{"0";"1";"2";"3";"4";"5";"6";"7";"8";"9"},""))))+1)),0)</f>
        <v>0</v>
      </c>
      <c r="S371" s="10" t="s">
        <v>31</v>
      </c>
    </row>
    <row r="372" spans="1:19">
      <c r="A372" s="2">
        <v>371</v>
      </c>
      <c r="B372" s="1" t="s">
        <v>1631</v>
      </c>
      <c r="C372" s="1" t="s">
        <v>26</v>
      </c>
      <c r="D372" s="1" t="s">
        <v>704</v>
      </c>
      <c r="E372" s="1" t="s">
        <v>705</v>
      </c>
      <c r="F372" s="1" t="s">
        <v>19</v>
      </c>
      <c r="G372" s="3">
        <v>44093</v>
      </c>
      <c r="H372" s="1" t="s">
        <v>1632</v>
      </c>
      <c r="I372" s="1" t="s">
        <v>1633</v>
      </c>
      <c r="J372" s="1" t="s">
        <v>31</v>
      </c>
      <c r="K372" s="1" t="s">
        <v>709</v>
      </c>
      <c r="L372" s="1"/>
      <c r="M372" s="1" t="s">
        <v>31</v>
      </c>
      <c r="N372" s="1">
        <v>9</v>
      </c>
      <c r="O372">
        <v>0</v>
      </c>
      <c r="P372" s="1" t="s">
        <v>1633</v>
      </c>
      <c r="Q372" s="7" t="b">
        <f t="shared" si="5"/>
        <v>0</v>
      </c>
      <c r="R372" s="8">
        <f>IFERROR(VALUE(LEFT(J372,(SUM(LEN(J372)-LEN(SUBSTITUTE(J372,{"0";"1";"2";"3";"4";"5";"6";"7";"8";"9"},""))))+1)),0)</f>
        <v>0</v>
      </c>
      <c r="S372" s="10" t="s">
        <v>31</v>
      </c>
    </row>
    <row r="373" spans="1:19">
      <c r="A373" s="2">
        <v>372</v>
      </c>
      <c r="B373" s="1" t="s">
        <v>1634</v>
      </c>
      <c r="C373" s="1" t="s">
        <v>16</v>
      </c>
      <c r="D373" s="1" t="s">
        <v>1397</v>
      </c>
      <c r="E373" s="1" t="s">
        <v>1398</v>
      </c>
      <c r="F373" s="1" t="s">
        <v>19</v>
      </c>
      <c r="G373" s="3">
        <v>43975</v>
      </c>
      <c r="H373" s="1" t="s">
        <v>1635</v>
      </c>
      <c r="I373" s="1" t="s">
        <v>1636</v>
      </c>
      <c r="J373" s="1" t="s">
        <v>1637</v>
      </c>
      <c r="K373" s="1" t="s">
        <v>62</v>
      </c>
      <c r="L373" s="1">
        <v>3555647775473847</v>
      </c>
      <c r="M373" s="1" t="s">
        <v>63</v>
      </c>
      <c r="N373" s="1">
        <v>5</v>
      </c>
      <c r="O373">
        <v>0</v>
      </c>
      <c r="P373" s="1" t="s">
        <v>1636</v>
      </c>
      <c r="Q373" s="7" t="b">
        <f t="shared" si="5"/>
        <v>0</v>
      </c>
      <c r="R373" s="8">
        <f>IFERROR(VALUE(LEFT(J373,(SUM(LEN(J373)-LEN(SUBSTITUTE(J373,{"0";"1";"2";"3";"4";"5";"6";"7";"8";"9"},""))))+1)),0)</f>
        <v>2762.24</v>
      </c>
      <c r="S373" s="10">
        <v>2762.24</v>
      </c>
    </row>
    <row r="374" spans="1:19">
      <c r="A374" s="2">
        <v>373</v>
      </c>
      <c r="B374" s="1" t="s">
        <v>1638</v>
      </c>
      <c r="C374" s="1" t="s">
        <v>16</v>
      </c>
      <c r="D374" s="1" t="s">
        <v>17</v>
      </c>
      <c r="E374" s="1" t="s">
        <v>18</v>
      </c>
      <c r="F374" s="1" t="s">
        <v>44</v>
      </c>
      <c r="G374" s="3">
        <v>44015</v>
      </c>
      <c r="H374" s="1" t="s">
        <v>1639</v>
      </c>
      <c r="I374" s="1" t="s">
        <v>1640</v>
      </c>
      <c r="J374" s="1" t="s">
        <v>1641</v>
      </c>
      <c r="K374" s="1" t="s">
        <v>23</v>
      </c>
      <c r="L374" s="1">
        <v>3547565043229000</v>
      </c>
      <c r="M374" s="1" t="s">
        <v>63</v>
      </c>
      <c r="N374" s="1">
        <v>7</v>
      </c>
      <c r="O374">
        <v>0</v>
      </c>
      <c r="P374" s="1" t="s">
        <v>1640</v>
      </c>
      <c r="Q374" s="7" t="b">
        <f t="shared" si="5"/>
        <v>0</v>
      </c>
      <c r="R374" s="8">
        <f>IFERROR(VALUE(LEFT(J374,(SUM(LEN(J374)-LEN(SUBSTITUTE(J374,{"0";"1";"2";"3";"4";"5";"6";"7";"8";"9"},""))))+1)),0)</f>
        <v>2567.34</v>
      </c>
      <c r="S374" s="10">
        <v>2567.34</v>
      </c>
    </row>
    <row r="375" spans="1:19">
      <c r="A375" s="2">
        <v>374</v>
      </c>
      <c r="B375" s="1" t="s">
        <v>1642</v>
      </c>
      <c r="C375" s="1" t="s">
        <v>16</v>
      </c>
      <c r="D375" s="1" t="s">
        <v>57</v>
      </c>
      <c r="E375" s="1" t="s">
        <v>58</v>
      </c>
      <c r="F375" s="1" t="s">
        <v>44</v>
      </c>
      <c r="G375" s="3">
        <v>43847</v>
      </c>
      <c r="H375" s="1" t="s">
        <v>1643</v>
      </c>
      <c r="I375" s="1" t="s">
        <v>1644</v>
      </c>
      <c r="J375" s="1" t="s">
        <v>1645</v>
      </c>
      <c r="K375" s="1" t="s">
        <v>62</v>
      </c>
      <c r="L375" s="1">
        <v>374622264179101</v>
      </c>
      <c r="M375" s="1" t="s">
        <v>341</v>
      </c>
      <c r="N375" s="1">
        <v>1</v>
      </c>
      <c r="O375">
        <v>0</v>
      </c>
      <c r="P375" s="1" t="s">
        <v>1644</v>
      </c>
      <c r="Q375" s="7" t="b">
        <f t="shared" si="5"/>
        <v>0</v>
      </c>
      <c r="R375" s="8">
        <f>IFERROR(VALUE(LEFT(J375,(SUM(LEN(J375)-LEN(SUBSTITUTE(J375,{"0";"1";"2";"3";"4";"5";"6";"7";"8";"9"},""))))+1)),0)</f>
        <v>1708.26</v>
      </c>
      <c r="S375" s="10">
        <v>1708.26</v>
      </c>
    </row>
    <row r="376" spans="1:19">
      <c r="A376" s="2">
        <v>375</v>
      </c>
      <c r="B376" s="1" t="s">
        <v>1646</v>
      </c>
      <c r="C376" s="1" t="s">
        <v>16</v>
      </c>
      <c r="D376" s="1" t="s">
        <v>797</v>
      </c>
      <c r="E376" s="1" t="s">
        <v>798</v>
      </c>
      <c r="F376" s="1" t="s">
        <v>19</v>
      </c>
      <c r="G376" s="3">
        <v>43844</v>
      </c>
      <c r="H376" s="1" t="s">
        <v>1647</v>
      </c>
      <c r="I376" s="1" t="s">
        <v>1648</v>
      </c>
      <c r="J376" s="1" t="s">
        <v>1649</v>
      </c>
      <c r="K376" s="1" t="s">
        <v>802</v>
      </c>
      <c r="L376" s="1">
        <v>3556712117349359</v>
      </c>
      <c r="M376" s="1" t="s">
        <v>63</v>
      </c>
      <c r="N376" s="1">
        <v>1</v>
      </c>
      <c r="O376">
        <v>0</v>
      </c>
      <c r="P376" s="1" t="s">
        <v>1648</v>
      </c>
      <c r="Q376" s="7" t="b">
        <f t="shared" si="5"/>
        <v>0</v>
      </c>
      <c r="R376" s="8">
        <f>IFERROR(VALUE(LEFT(J376,(SUM(LEN(J376)-LEN(SUBSTITUTE(J376,{"0";"1";"2";"3";"4";"5";"6";"7";"8";"9"},""))))+1)),0)</f>
        <v>3115.25</v>
      </c>
      <c r="S376" s="10">
        <v>3115.25</v>
      </c>
    </row>
    <row r="377" spans="1:19">
      <c r="A377" s="2">
        <v>376</v>
      </c>
      <c r="B377" s="1" t="s">
        <v>1650</v>
      </c>
      <c r="C377" s="1" t="s">
        <v>16</v>
      </c>
      <c r="D377" s="1" t="s">
        <v>1651</v>
      </c>
      <c r="E377" s="1" t="s">
        <v>1652</v>
      </c>
      <c r="F377" s="1" t="s">
        <v>19</v>
      </c>
      <c r="G377" s="3">
        <v>43896</v>
      </c>
      <c r="H377" s="1" t="s">
        <v>1653</v>
      </c>
      <c r="I377" s="1" t="s">
        <v>1654</v>
      </c>
      <c r="J377" s="1" t="s">
        <v>1655</v>
      </c>
      <c r="K377" s="1" t="s">
        <v>1656</v>
      </c>
      <c r="L377" s="1">
        <v>3566986573138674</v>
      </c>
      <c r="M377" s="1" t="s">
        <v>63</v>
      </c>
      <c r="N377" s="1">
        <v>3</v>
      </c>
      <c r="O377">
        <v>0</v>
      </c>
      <c r="P377" s="1" t="s">
        <v>1654</v>
      </c>
      <c r="Q377" s="7" t="b">
        <f t="shared" si="5"/>
        <v>0</v>
      </c>
      <c r="R377" s="8">
        <f>IFERROR(VALUE(LEFT(J377,(SUM(LEN(J377)-LEN(SUBSTITUTE(J377,{"0";"1";"2";"3";"4";"5";"6";"7";"8";"9"},""))))+1)),0)</f>
        <v>1938.78</v>
      </c>
      <c r="S377" s="10">
        <v>1938.78</v>
      </c>
    </row>
    <row r="378" spans="1:19">
      <c r="A378" s="2">
        <v>377</v>
      </c>
      <c r="B378" s="1" t="s">
        <v>1657</v>
      </c>
      <c r="C378" s="1" t="s">
        <v>16</v>
      </c>
      <c r="D378" s="1" t="s">
        <v>1658</v>
      </c>
      <c r="E378" s="1" t="s">
        <v>1659</v>
      </c>
      <c r="F378" s="1" t="s">
        <v>44</v>
      </c>
      <c r="G378" s="3">
        <v>43866</v>
      </c>
      <c r="H378" s="1" t="s">
        <v>1660</v>
      </c>
      <c r="I378" s="1" t="s">
        <v>1661</v>
      </c>
      <c r="J378" s="1" t="s">
        <v>31</v>
      </c>
      <c r="K378" s="1" t="s">
        <v>1662</v>
      </c>
      <c r="L378" s="1"/>
      <c r="M378" s="1" t="s">
        <v>31</v>
      </c>
      <c r="N378" s="1">
        <v>2</v>
      </c>
      <c r="O378">
        <v>0</v>
      </c>
      <c r="P378" s="1" t="s">
        <v>1661</v>
      </c>
      <c r="Q378" s="7" t="b">
        <f t="shared" si="5"/>
        <v>0</v>
      </c>
      <c r="R378" s="8">
        <f>IFERROR(VALUE(LEFT(J378,(SUM(LEN(J378)-LEN(SUBSTITUTE(J378,{"0";"1";"2";"3";"4";"5";"6";"7";"8";"9"},""))))+1)),0)</f>
        <v>0</v>
      </c>
      <c r="S378" s="10" t="s">
        <v>31</v>
      </c>
    </row>
    <row r="379" spans="1:19">
      <c r="A379" s="2">
        <v>378</v>
      </c>
      <c r="B379" s="1" t="s">
        <v>1663</v>
      </c>
      <c r="C379" s="1" t="s">
        <v>16</v>
      </c>
      <c r="D379" s="1" t="s">
        <v>89</v>
      </c>
      <c r="E379" s="1" t="s">
        <v>90</v>
      </c>
      <c r="F379" s="1" t="s">
        <v>44</v>
      </c>
      <c r="G379" s="3">
        <v>44145</v>
      </c>
      <c r="H379" s="1" t="s">
        <v>1664</v>
      </c>
      <c r="I379" s="1" t="s">
        <v>1665</v>
      </c>
      <c r="J379" s="1" t="s">
        <v>1666</v>
      </c>
      <c r="K379" s="1" t="s">
        <v>94</v>
      </c>
      <c r="L379" s="1">
        <v>3555045235154109</v>
      </c>
      <c r="M379" s="1" t="s">
        <v>63</v>
      </c>
      <c r="N379" s="1">
        <v>11</v>
      </c>
      <c r="O379">
        <v>0</v>
      </c>
      <c r="P379" s="1" t="s">
        <v>1665</v>
      </c>
      <c r="Q379" s="7" t="b">
        <f t="shared" si="5"/>
        <v>0</v>
      </c>
      <c r="R379" s="8">
        <f>IFERROR(VALUE(LEFT(J379,(SUM(LEN(J379)-LEN(SUBSTITUTE(J379,{"0";"1";"2";"3";"4";"5";"6";"7";"8";"9"},""))))+1)),0)</f>
        <v>3395.36</v>
      </c>
      <c r="S379" s="10">
        <v>3395.36</v>
      </c>
    </row>
    <row r="380" spans="1:19">
      <c r="A380" s="2">
        <v>379</v>
      </c>
      <c r="B380" s="1" t="s">
        <v>1667</v>
      </c>
      <c r="C380" s="1" t="s">
        <v>16</v>
      </c>
      <c r="D380" s="1" t="s">
        <v>57</v>
      </c>
      <c r="E380" s="1" t="s">
        <v>58</v>
      </c>
      <c r="F380" s="1" t="s">
        <v>44</v>
      </c>
      <c r="G380" s="3">
        <v>44120</v>
      </c>
      <c r="H380" s="1" t="s">
        <v>1668</v>
      </c>
      <c r="I380" s="1" t="s">
        <v>1669</v>
      </c>
      <c r="J380" s="1" t="s">
        <v>1670</v>
      </c>
      <c r="K380" s="1" t="s">
        <v>62</v>
      </c>
      <c r="L380" s="1">
        <v>3587367038922017</v>
      </c>
      <c r="M380" s="1" t="s">
        <v>63</v>
      </c>
      <c r="N380" s="1">
        <v>10</v>
      </c>
      <c r="O380">
        <v>0</v>
      </c>
      <c r="P380" s="1" t="s">
        <v>1669</v>
      </c>
      <c r="Q380" s="7" t="b">
        <f t="shared" si="5"/>
        <v>0</v>
      </c>
      <c r="R380" s="8">
        <f>IFERROR(VALUE(LEFT(J380,(SUM(LEN(J380)-LEN(SUBSTITUTE(J380,{"0";"1";"2";"3";"4";"5";"6";"7";"8";"9"},""))))+1)),0)</f>
        <v>371.4</v>
      </c>
      <c r="S380" s="10">
        <v>371.4</v>
      </c>
    </row>
    <row r="381" spans="1:19">
      <c r="A381" s="2">
        <v>380</v>
      </c>
      <c r="B381" s="1" t="s">
        <v>1671</v>
      </c>
      <c r="C381" s="1" t="s">
        <v>16</v>
      </c>
      <c r="D381" s="1" t="s">
        <v>0</v>
      </c>
      <c r="E381" s="1" t="s">
        <v>144</v>
      </c>
      <c r="F381" s="1" t="s">
        <v>44</v>
      </c>
      <c r="G381" s="3">
        <v>43883</v>
      </c>
      <c r="H381" s="1" t="s">
        <v>1672</v>
      </c>
      <c r="I381" s="1" t="s">
        <v>1673</v>
      </c>
      <c r="J381" s="1" t="s">
        <v>1674</v>
      </c>
      <c r="K381" s="1" t="s">
        <v>147</v>
      </c>
      <c r="L381" s="1">
        <v>3534663036589814</v>
      </c>
      <c r="M381" s="1" t="s">
        <v>63</v>
      </c>
      <c r="N381" s="1">
        <v>2</v>
      </c>
      <c r="O381">
        <v>0</v>
      </c>
      <c r="P381" s="1" t="s">
        <v>1673</v>
      </c>
      <c r="Q381" s="7" t="b">
        <f t="shared" si="5"/>
        <v>0</v>
      </c>
      <c r="R381" s="8">
        <f>IFERROR(VALUE(LEFT(J381,(SUM(LEN(J381)-LEN(SUBSTITUTE(J381,{"0";"1";"2";"3";"4";"5";"6";"7";"8";"9"},""))))+1)),0)</f>
        <v>1920.07</v>
      </c>
      <c r="S381" s="10">
        <v>1920.07</v>
      </c>
    </row>
    <row r="382" spans="1:19">
      <c r="A382" s="2">
        <v>381</v>
      </c>
      <c r="B382" s="1" t="s">
        <v>1675</v>
      </c>
      <c r="C382" s="1" t="s">
        <v>26</v>
      </c>
      <c r="D382" s="1" t="s">
        <v>17</v>
      </c>
      <c r="E382" s="1" t="s">
        <v>18</v>
      </c>
      <c r="F382" s="1" t="s">
        <v>44</v>
      </c>
      <c r="G382" s="3">
        <v>43843</v>
      </c>
      <c r="H382" s="1" t="s">
        <v>1676</v>
      </c>
      <c r="I382" s="1" t="s">
        <v>1677</v>
      </c>
      <c r="J382" s="1" t="s">
        <v>1678</v>
      </c>
      <c r="K382" s="1" t="s">
        <v>23</v>
      </c>
      <c r="L382" s="1">
        <v>3553920936811912</v>
      </c>
      <c r="M382" s="1" t="s">
        <v>63</v>
      </c>
      <c r="N382" s="1">
        <v>1</v>
      </c>
      <c r="O382">
        <v>0</v>
      </c>
      <c r="P382" s="1" t="s">
        <v>1677</v>
      </c>
      <c r="Q382" s="7" t="b">
        <f t="shared" si="5"/>
        <v>0</v>
      </c>
      <c r="R382" s="8">
        <f>IFERROR(VALUE(LEFT(J382,(SUM(LEN(J382)-LEN(SUBSTITUTE(J382,{"0";"1";"2";"3";"4";"5";"6";"7";"8";"9"},""))))+1)),0)</f>
        <v>2936.09</v>
      </c>
      <c r="S382" s="10">
        <v>2936.09</v>
      </c>
    </row>
    <row r="383" spans="1:19">
      <c r="A383" s="2">
        <v>382</v>
      </c>
      <c r="B383" s="1" t="s">
        <v>1679</v>
      </c>
      <c r="C383" s="1" t="s">
        <v>16</v>
      </c>
      <c r="D383" s="1" t="s">
        <v>65</v>
      </c>
      <c r="E383" s="1" t="s">
        <v>66</v>
      </c>
      <c r="F383" s="1" t="s">
        <v>19</v>
      </c>
      <c r="G383" s="3">
        <v>44106</v>
      </c>
      <c r="H383" s="1" t="s">
        <v>1680</v>
      </c>
      <c r="I383" s="1" t="s">
        <v>1681</v>
      </c>
      <c r="J383" s="1" t="s">
        <v>1682</v>
      </c>
      <c r="K383" s="1" t="s">
        <v>70</v>
      </c>
      <c r="L383" s="1">
        <v>5048372355805942</v>
      </c>
      <c r="M383" s="1" t="s">
        <v>95</v>
      </c>
      <c r="N383" s="1">
        <v>10</v>
      </c>
      <c r="O383">
        <v>0</v>
      </c>
      <c r="P383" s="1" t="s">
        <v>1681</v>
      </c>
      <c r="Q383" s="7" t="b">
        <f t="shared" si="5"/>
        <v>0</v>
      </c>
      <c r="R383" s="8">
        <f>IFERROR(VALUE(LEFT(J383,(SUM(LEN(J383)-LEN(SUBSTITUTE(J383,{"0";"1";"2";"3";"4";"5";"6";"7";"8";"9"},""))))+1)),0)</f>
        <v>2135.1999999999998</v>
      </c>
      <c r="S383" s="10">
        <v>2135.1999999999998</v>
      </c>
    </row>
    <row r="384" spans="1:19">
      <c r="A384" s="2">
        <v>383</v>
      </c>
      <c r="B384" s="1" t="s">
        <v>1683</v>
      </c>
      <c r="C384" s="1" t="s">
        <v>16</v>
      </c>
      <c r="D384" s="1" t="s">
        <v>0</v>
      </c>
      <c r="E384" s="1" t="s">
        <v>144</v>
      </c>
      <c r="F384" s="1" t="s">
        <v>19</v>
      </c>
      <c r="G384" s="3">
        <v>43839</v>
      </c>
      <c r="H384" s="1" t="s">
        <v>1684</v>
      </c>
      <c r="I384" s="1" t="s">
        <v>1685</v>
      </c>
      <c r="J384" s="1" t="s">
        <v>31</v>
      </c>
      <c r="K384" s="1" t="s">
        <v>147</v>
      </c>
      <c r="L384" s="1"/>
      <c r="M384" s="1" t="s">
        <v>31</v>
      </c>
      <c r="N384" s="1">
        <v>1</v>
      </c>
      <c r="O384">
        <v>0</v>
      </c>
      <c r="P384" s="1" t="s">
        <v>1685</v>
      </c>
      <c r="Q384" s="7" t="b">
        <f t="shared" si="5"/>
        <v>0</v>
      </c>
      <c r="R384" s="8">
        <f>IFERROR(VALUE(LEFT(J384,(SUM(LEN(J384)-LEN(SUBSTITUTE(J384,{"0";"1";"2";"3";"4";"5";"6";"7";"8";"9"},""))))+1)),0)</f>
        <v>0</v>
      </c>
      <c r="S384" s="10" t="s">
        <v>31</v>
      </c>
    </row>
    <row r="385" spans="1:19">
      <c r="A385" s="2">
        <v>384</v>
      </c>
      <c r="B385" s="1" t="s">
        <v>1686</v>
      </c>
      <c r="C385" s="1" t="s">
        <v>26</v>
      </c>
      <c r="D385" s="1" t="s">
        <v>89</v>
      </c>
      <c r="E385" s="1" t="s">
        <v>90</v>
      </c>
      <c r="F385" s="1" t="s">
        <v>44</v>
      </c>
      <c r="G385" s="3">
        <v>44097</v>
      </c>
      <c r="H385" s="1" t="s">
        <v>1687</v>
      </c>
      <c r="I385" s="1" t="s">
        <v>1688</v>
      </c>
      <c r="J385" s="1" t="s">
        <v>31</v>
      </c>
      <c r="K385" s="1" t="s">
        <v>94</v>
      </c>
      <c r="L385" s="1"/>
      <c r="M385" s="1" t="s">
        <v>31</v>
      </c>
      <c r="N385" s="1">
        <v>9</v>
      </c>
      <c r="O385">
        <v>0</v>
      </c>
      <c r="P385" s="1" t="s">
        <v>1688</v>
      </c>
      <c r="Q385" s="7" t="b">
        <f t="shared" si="5"/>
        <v>0</v>
      </c>
      <c r="R385" s="8">
        <f>IFERROR(VALUE(LEFT(J385,(SUM(LEN(J385)-LEN(SUBSTITUTE(J385,{"0";"1";"2";"3";"4";"5";"6";"7";"8";"9"},""))))+1)),0)</f>
        <v>0</v>
      </c>
      <c r="S385" s="10" t="s">
        <v>31</v>
      </c>
    </row>
    <row r="386" spans="1:19">
      <c r="A386" s="2">
        <v>385</v>
      </c>
      <c r="B386" s="1" t="s">
        <v>1689</v>
      </c>
      <c r="C386" s="1" t="s">
        <v>26</v>
      </c>
      <c r="D386" s="1" t="s">
        <v>1690</v>
      </c>
      <c r="E386" s="1" t="s">
        <v>1691</v>
      </c>
      <c r="F386" s="1" t="s">
        <v>19</v>
      </c>
      <c r="G386" s="3">
        <v>43884</v>
      </c>
      <c r="H386" s="1" t="s">
        <v>1692</v>
      </c>
      <c r="I386" s="1" t="s">
        <v>1693</v>
      </c>
      <c r="J386" s="1" t="s">
        <v>31</v>
      </c>
      <c r="K386" s="1" t="s">
        <v>1694</v>
      </c>
      <c r="L386" s="1"/>
      <c r="M386" s="1" t="s">
        <v>31</v>
      </c>
      <c r="N386" s="1">
        <v>2</v>
      </c>
      <c r="O386">
        <v>1</v>
      </c>
      <c r="P386" s="1" t="s">
        <v>1693</v>
      </c>
      <c r="Q386" s="7" t="b">
        <f t="shared" ref="Q386:Q449" si="6">ISNUMBER(SEARCH("google",RIGHT(P386,LEN(P386)-FIND("@",P386))))</f>
        <v>1</v>
      </c>
      <c r="R386" s="8">
        <f>IFERROR(VALUE(LEFT(J386,(SUM(LEN(J386)-LEN(SUBSTITUTE(J386,{"0";"1";"2";"3";"4";"5";"6";"7";"8";"9"},""))))+1)),0)</f>
        <v>0</v>
      </c>
      <c r="S386" s="10" t="s">
        <v>31</v>
      </c>
    </row>
    <row r="387" spans="1:19">
      <c r="A387" s="2">
        <v>386</v>
      </c>
      <c r="B387" s="1" t="s">
        <v>1695</v>
      </c>
      <c r="C387" s="1" t="s">
        <v>26</v>
      </c>
      <c r="D387" s="1" t="s">
        <v>0</v>
      </c>
      <c r="E387" s="1" t="s">
        <v>144</v>
      </c>
      <c r="F387" s="1" t="s">
        <v>19</v>
      </c>
      <c r="G387" s="3">
        <v>43867</v>
      </c>
      <c r="H387" s="1" t="s">
        <v>1696</v>
      </c>
      <c r="I387" s="1" t="s">
        <v>1697</v>
      </c>
      <c r="J387" s="1" t="s">
        <v>31</v>
      </c>
      <c r="K387" s="1" t="s">
        <v>147</v>
      </c>
      <c r="L387" s="1"/>
      <c r="M387" s="1" t="s">
        <v>31</v>
      </c>
      <c r="N387" s="1">
        <v>2</v>
      </c>
      <c r="O387">
        <v>0</v>
      </c>
      <c r="P387" s="1" t="s">
        <v>1697</v>
      </c>
      <c r="Q387" s="7" t="b">
        <f t="shared" si="6"/>
        <v>0</v>
      </c>
      <c r="R387" s="8">
        <f>IFERROR(VALUE(LEFT(J387,(SUM(LEN(J387)-LEN(SUBSTITUTE(J387,{"0";"1";"2";"3";"4";"5";"6";"7";"8";"9"},""))))+1)),0)</f>
        <v>0</v>
      </c>
      <c r="S387" s="10" t="s">
        <v>31</v>
      </c>
    </row>
    <row r="388" spans="1:19">
      <c r="A388" s="2">
        <v>387</v>
      </c>
      <c r="B388" s="1" t="s">
        <v>1698</v>
      </c>
      <c r="C388" s="1" t="s">
        <v>16</v>
      </c>
      <c r="D388" s="1" t="s">
        <v>0</v>
      </c>
      <c r="E388" s="1" t="s">
        <v>144</v>
      </c>
      <c r="F388" s="1" t="s">
        <v>44</v>
      </c>
      <c r="G388" s="3">
        <v>44086</v>
      </c>
      <c r="H388" s="1" t="s">
        <v>1699</v>
      </c>
      <c r="I388" s="1" t="s">
        <v>1700</v>
      </c>
      <c r="J388" s="1" t="s">
        <v>1701</v>
      </c>
      <c r="K388" s="1" t="s">
        <v>147</v>
      </c>
      <c r="L388" s="1">
        <v>3576920881684929</v>
      </c>
      <c r="M388" s="1" t="s">
        <v>63</v>
      </c>
      <c r="N388" s="1">
        <v>9</v>
      </c>
      <c r="O388">
        <v>0</v>
      </c>
      <c r="P388" s="1" t="s">
        <v>1700</v>
      </c>
      <c r="Q388" s="7" t="b">
        <f t="shared" si="6"/>
        <v>0</v>
      </c>
      <c r="R388" s="8">
        <f>IFERROR(VALUE(LEFT(J388,(SUM(LEN(J388)-LEN(SUBSTITUTE(J388,{"0";"1";"2";"3";"4";"5";"6";"7";"8";"9"},""))))+1)),0)</f>
        <v>3457.42</v>
      </c>
      <c r="S388" s="10">
        <v>3457.42</v>
      </c>
    </row>
    <row r="389" spans="1:19">
      <c r="A389" s="2">
        <v>388</v>
      </c>
      <c r="B389" s="1" t="s">
        <v>1702</v>
      </c>
      <c r="C389" s="1" t="s">
        <v>16</v>
      </c>
      <c r="D389" s="1" t="s">
        <v>57</v>
      </c>
      <c r="E389" s="1" t="s">
        <v>58</v>
      </c>
      <c r="F389" s="1" t="s">
        <v>44</v>
      </c>
      <c r="G389" s="3">
        <v>43909</v>
      </c>
      <c r="H389" s="1" t="s">
        <v>1703</v>
      </c>
      <c r="I389" s="1" t="s">
        <v>1704</v>
      </c>
      <c r="J389" s="1" t="s">
        <v>1705</v>
      </c>
      <c r="K389" s="1" t="s">
        <v>62</v>
      </c>
      <c r="L389" s="1">
        <v>201641550025801</v>
      </c>
      <c r="M389" s="1" t="s">
        <v>40</v>
      </c>
      <c r="N389" s="1">
        <v>3</v>
      </c>
      <c r="O389">
        <v>0</v>
      </c>
      <c r="P389" s="1" t="s">
        <v>1704</v>
      </c>
      <c r="Q389" s="7" t="b">
        <f t="shared" si="6"/>
        <v>0</v>
      </c>
      <c r="R389" s="8">
        <f>IFERROR(VALUE(LEFT(J389,(SUM(LEN(J389)-LEN(SUBSTITUTE(J389,{"0";"1";"2";"3";"4";"5";"6";"7";"8";"9"},""))))+1)),0)</f>
        <v>494.05</v>
      </c>
      <c r="S389" s="10">
        <v>494.05</v>
      </c>
    </row>
    <row r="390" spans="1:19">
      <c r="A390" s="2">
        <v>389</v>
      </c>
      <c r="B390" s="1" t="s">
        <v>1706</v>
      </c>
      <c r="C390" s="1" t="s">
        <v>16</v>
      </c>
      <c r="D390" s="1" t="s">
        <v>65</v>
      </c>
      <c r="E390" s="1" t="s">
        <v>66</v>
      </c>
      <c r="F390" s="1" t="s">
        <v>44</v>
      </c>
      <c r="G390" s="3">
        <v>44061</v>
      </c>
      <c r="H390" s="1" t="s">
        <v>1707</v>
      </c>
      <c r="I390" s="1" t="s">
        <v>1708</v>
      </c>
      <c r="J390" s="1" t="s">
        <v>1709</v>
      </c>
      <c r="K390" s="1" t="s">
        <v>70</v>
      </c>
      <c r="L390" s="1">
        <v>201674418330154</v>
      </c>
      <c r="M390" s="1" t="s">
        <v>40</v>
      </c>
      <c r="N390" s="1">
        <v>8</v>
      </c>
      <c r="O390">
        <v>0</v>
      </c>
      <c r="P390" s="1" t="s">
        <v>1708</v>
      </c>
      <c r="Q390" s="7" t="b">
        <f t="shared" si="6"/>
        <v>0</v>
      </c>
      <c r="R390" s="8">
        <f>IFERROR(VALUE(LEFT(J390,(SUM(LEN(J390)-LEN(SUBSTITUTE(J390,{"0";"1";"2";"3";"4";"5";"6";"7";"8";"9"},""))))+1)),0)</f>
        <v>3360.41</v>
      </c>
      <c r="S390" s="10">
        <v>3360.41</v>
      </c>
    </row>
    <row r="391" spans="1:19">
      <c r="A391" s="2">
        <v>390</v>
      </c>
      <c r="B391" s="1" t="s">
        <v>1710</v>
      </c>
      <c r="C391" s="1" t="s">
        <v>16</v>
      </c>
      <c r="D391" s="1" t="s">
        <v>17</v>
      </c>
      <c r="E391" s="1" t="s">
        <v>18</v>
      </c>
      <c r="F391" s="1" t="s">
        <v>19</v>
      </c>
      <c r="G391" s="3">
        <v>44042</v>
      </c>
      <c r="H391" s="1" t="s">
        <v>1711</v>
      </c>
      <c r="I391" s="1" t="s">
        <v>1712</v>
      </c>
      <c r="J391" s="1" t="s">
        <v>31</v>
      </c>
      <c r="K391" s="1" t="s">
        <v>23</v>
      </c>
      <c r="L391" s="1"/>
      <c r="M391" s="1" t="s">
        <v>31</v>
      </c>
      <c r="N391" s="1">
        <v>7</v>
      </c>
      <c r="O391">
        <v>0</v>
      </c>
      <c r="P391" s="1" t="s">
        <v>1712</v>
      </c>
      <c r="Q391" s="7" t="b">
        <f t="shared" si="6"/>
        <v>0</v>
      </c>
      <c r="R391" s="8">
        <f>IFERROR(VALUE(LEFT(J391,(SUM(LEN(J391)-LEN(SUBSTITUTE(J391,{"0";"1";"2";"3";"4";"5";"6";"7";"8";"9"},""))))+1)),0)</f>
        <v>0</v>
      </c>
      <c r="S391" s="10" t="s">
        <v>31</v>
      </c>
    </row>
    <row r="392" spans="1:19">
      <c r="A392" s="2">
        <v>391</v>
      </c>
      <c r="B392" s="1" t="s">
        <v>1713</v>
      </c>
      <c r="C392" s="1" t="s">
        <v>26</v>
      </c>
      <c r="D392" s="1" t="s">
        <v>210</v>
      </c>
      <c r="E392" s="1" t="s">
        <v>211</v>
      </c>
      <c r="F392" s="1" t="s">
        <v>44</v>
      </c>
      <c r="G392" s="3">
        <v>44151</v>
      </c>
      <c r="H392" s="1" t="s">
        <v>1714</v>
      </c>
      <c r="I392" s="1" t="s">
        <v>1715</v>
      </c>
      <c r="J392" s="1" t="s">
        <v>1716</v>
      </c>
      <c r="K392" s="1" t="s">
        <v>215</v>
      </c>
      <c r="L392" s="1">
        <v>3553808543080577</v>
      </c>
      <c r="M392" s="1" t="s">
        <v>63</v>
      </c>
      <c r="N392" s="1">
        <v>11</v>
      </c>
      <c r="O392">
        <v>0</v>
      </c>
      <c r="P392" s="1" t="s">
        <v>1715</v>
      </c>
      <c r="Q392" s="7" t="b">
        <f t="shared" si="6"/>
        <v>0</v>
      </c>
      <c r="R392" s="8">
        <f>IFERROR(VALUE(LEFT(J392,(SUM(LEN(J392)-LEN(SUBSTITUTE(J392,{"0";"1";"2";"3";"4";"5";"6";"7";"8";"9"},""))))+1)),0)</f>
        <v>3069.52</v>
      </c>
      <c r="S392" s="10">
        <v>3069.52</v>
      </c>
    </row>
    <row r="393" spans="1:19">
      <c r="A393" s="2">
        <v>392</v>
      </c>
      <c r="B393" s="1" t="s">
        <v>1717</v>
      </c>
      <c r="C393" s="1" t="s">
        <v>16</v>
      </c>
      <c r="D393" s="1" t="s">
        <v>210</v>
      </c>
      <c r="E393" s="1" t="s">
        <v>211</v>
      </c>
      <c r="F393" s="1" t="s">
        <v>44</v>
      </c>
      <c r="G393" s="3">
        <v>44043</v>
      </c>
      <c r="H393" s="1" t="s">
        <v>1718</v>
      </c>
      <c r="I393" s="1" t="s">
        <v>1719</v>
      </c>
      <c r="J393" s="1" t="s">
        <v>1720</v>
      </c>
      <c r="K393" s="1" t="s">
        <v>215</v>
      </c>
      <c r="L393" s="1">
        <v>201773337230493</v>
      </c>
      <c r="M393" s="1" t="s">
        <v>40</v>
      </c>
      <c r="N393" s="1">
        <v>7</v>
      </c>
      <c r="O393">
        <v>0</v>
      </c>
      <c r="P393" s="1" t="s">
        <v>1719</v>
      </c>
      <c r="Q393" s="7" t="b">
        <f t="shared" si="6"/>
        <v>0</v>
      </c>
      <c r="R393" s="8">
        <f>IFERROR(VALUE(LEFT(J393,(SUM(LEN(J393)-LEN(SUBSTITUTE(J393,{"0";"1";"2";"3";"4";"5";"6";"7";"8";"9"},""))))+1)),0)</f>
        <v>3821.47</v>
      </c>
      <c r="S393" s="10">
        <v>3821.47</v>
      </c>
    </row>
    <row r="394" spans="1:19">
      <c r="A394" s="2">
        <v>393</v>
      </c>
      <c r="B394" s="1" t="s">
        <v>1721</v>
      </c>
      <c r="C394" s="1" t="s">
        <v>16</v>
      </c>
      <c r="D394" s="1" t="s">
        <v>57</v>
      </c>
      <c r="E394" s="1" t="s">
        <v>58</v>
      </c>
      <c r="F394" s="1" t="s">
        <v>44</v>
      </c>
      <c r="G394" s="3">
        <v>44147</v>
      </c>
      <c r="H394" s="1" t="s">
        <v>1722</v>
      </c>
      <c r="I394" s="1" t="s">
        <v>1723</v>
      </c>
      <c r="J394" s="1" t="s">
        <v>1724</v>
      </c>
      <c r="K394" s="1" t="s">
        <v>62</v>
      </c>
      <c r="L394" s="1">
        <v>4405934939092923</v>
      </c>
      <c r="M394" s="1" t="s">
        <v>172</v>
      </c>
      <c r="N394" s="1">
        <v>11</v>
      </c>
      <c r="O394">
        <v>0</v>
      </c>
      <c r="P394" s="1" t="s">
        <v>1723</v>
      </c>
      <c r="Q394" s="7" t="b">
        <f t="shared" si="6"/>
        <v>0</v>
      </c>
      <c r="R394" s="8">
        <f>IFERROR(VALUE(LEFT(J394,(SUM(LEN(J394)-LEN(SUBSTITUTE(J394,{"0";"1";"2";"3";"4";"5";"6";"7";"8";"9"},""))))+1)),0)</f>
        <v>3424.01</v>
      </c>
      <c r="S394" s="10">
        <v>3424.01</v>
      </c>
    </row>
    <row r="395" spans="1:19">
      <c r="A395" s="2">
        <v>394</v>
      </c>
      <c r="B395" s="1" t="s">
        <v>1725</v>
      </c>
      <c r="C395" s="1" t="s">
        <v>16</v>
      </c>
      <c r="D395" s="1" t="s">
        <v>0</v>
      </c>
      <c r="E395" s="1" t="s">
        <v>144</v>
      </c>
      <c r="F395" s="1" t="s">
        <v>44</v>
      </c>
      <c r="G395" s="3">
        <v>44096</v>
      </c>
      <c r="H395" s="1" t="s">
        <v>1726</v>
      </c>
      <c r="I395" s="1" t="s">
        <v>1727</v>
      </c>
      <c r="J395" s="1" t="s">
        <v>1728</v>
      </c>
      <c r="K395" s="1" t="s">
        <v>147</v>
      </c>
      <c r="L395" s="1">
        <v>3580123622919019</v>
      </c>
      <c r="M395" s="1" t="s">
        <v>63</v>
      </c>
      <c r="N395" s="1">
        <v>9</v>
      </c>
      <c r="O395">
        <v>0</v>
      </c>
      <c r="P395" s="1" t="s">
        <v>1727</v>
      </c>
      <c r="Q395" s="7" t="b">
        <f t="shared" si="6"/>
        <v>0</v>
      </c>
      <c r="R395" s="8">
        <f>IFERROR(VALUE(LEFT(J395,(SUM(LEN(J395)-LEN(SUBSTITUTE(J395,{"0";"1";"2";"3";"4";"5";"6";"7";"8";"9"},""))))+1)),0)</f>
        <v>546.76</v>
      </c>
      <c r="S395" s="10">
        <v>546.76</v>
      </c>
    </row>
    <row r="396" spans="1:19">
      <c r="A396" s="2">
        <v>395</v>
      </c>
      <c r="B396" s="1" t="s">
        <v>1729</v>
      </c>
      <c r="C396" s="1" t="s">
        <v>16</v>
      </c>
      <c r="D396" s="1" t="s">
        <v>51</v>
      </c>
      <c r="E396" s="1" t="s">
        <v>52</v>
      </c>
      <c r="F396" s="1" t="s">
        <v>19</v>
      </c>
      <c r="G396" s="3">
        <v>43907</v>
      </c>
      <c r="H396" s="1" t="s">
        <v>1730</v>
      </c>
      <c r="I396" s="1" t="s">
        <v>1731</v>
      </c>
      <c r="J396" s="1" t="s">
        <v>31</v>
      </c>
      <c r="K396" s="1" t="s">
        <v>55</v>
      </c>
      <c r="L396" s="1"/>
      <c r="M396" s="1" t="s">
        <v>31</v>
      </c>
      <c r="N396" s="1">
        <v>3</v>
      </c>
      <c r="O396">
        <v>0</v>
      </c>
      <c r="P396" s="1" t="s">
        <v>1731</v>
      </c>
      <c r="Q396" s="7" t="b">
        <f t="shared" si="6"/>
        <v>0</v>
      </c>
      <c r="R396" s="8">
        <f>IFERROR(VALUE(LEFT(J396,(SUM(LEN(J396)-LEN(SUBSTITUTE(J396,{"0";"1";"2";"3";"4";"5";"6";"7";"8";"9"},""))))+1)),0)</f>
        <v>0</v>
      </c>
      <c r="S396" s="10" t="s">
        <v>31</v>
      </c>
    </row>
    <row r="397" spans="1:19">
      <c r="A397" s="2">
        <v>396</v>
      </c>
      <c r="B397" s="1" t="s">
        <v>1732</v>
      </c>
      <c r="C397" s="1" t="s">
        <v>26</v>
      </c>
      <c r="D397" s="1" t="s">
        <v>859</v>
      </c>
      <c r="E397" s="1" t="s">
        <v>860</v>
      </c>
      <c r="F397" s="1" t="s">
        <v>19</v>
      </c>
      <c r="G397" s="3">
        <v>44145</v>
      </c>
      <c r="H397" s="1" t="s">
        <v>1733</v>
      </c>
      <c r="I397" s="1" t="s">
        <v>1734</v>
      </c>
      <c r="J397" s="1" t="s">
        <v>31</v>
      </c>
      <c r="K397" s="1" t="s">
        <v>863</v>
      </c>
      <c r="L397" s="1"/>
      <c r="M397" s="1" t="s">
        <v>31</v>
      </c>
      <c r="N397" s="1">
        <v>11</v>
      </c>
      <c r="O397">
        <v>1</v>
      </c>
      <c r="P397" s="1" t="s">
        <v>1734</v>
      </c>
      <c r="Q397" s="7" t="b">
        <f t="shared" si="6"/>
        <v>1</v>
      </c>
      <c r="R397" s="8">
        <f>IFERROR(VALUE(LEFT(J397,(SUM(LEN(J397)-LEN(SUBSTITUTE(J397,{"0";"1";"2";"3";"4";"5";"6";"7";"8";"9"},""))))+1)),0)</f>
        <v>0</v>
      </c>
      <c r="S397" s="10" t="s">
        <v>31</v>
      </c>
    </row>
    <row r="398" spans="1:19">
      <c r="A398" s="2">
        <v>397</v>
      </c>
      <c r="B398" s="1" t="s">
        <v>1735</v>
      </c>
      <c r="C398" s="1" t="s">
        <v>26</v>
      </c>
      <c r="D398" s="1" t="s">
        <v>51</v>
      </c>
      <c r="E398" s="1" t="s">
        <v>52</v>
      </c>
      <c r="F398" s="1" t="s">
        <v>19</v>
      </c>
      <c r="G398" s="3">
        <v>44154</v>
      </c>
      <c r="H398" s="1" t="s">
        <v>1736</v>
      </c>
      <c r="I398" s="1" t="s">
        <v>1737</v>
      </c>
      <c r="J398" s="1" t="s">
        <v>1738</v>
      </c>
      <c r="K398" s="1" t="s">
        <v>55</v>
      </c>
      <c r="L398" s="1">
        <v>5610839152247831</v>
      </c>
      <c r="M398" s="1" t="s">
        <v>220</v>
      </c>
      <c r="N398" s="1">
        <v>11</v>
      </c>
      <c r="O398">
        <v>0</v>
      </c>
      <c r="P398" s="1" t="s">
        <v>1737</v>
      </c>
      <c r="Q398" s="7" t="b">
        <f t="shared" si="6"/>
        <v>0</v>
      </c>
      <c r="R398" s="8">
        <f>IFERROR(VALUE(LEFT(J398,(SUM(LEN(J398)-LEN(SUBSTITUTE(J398,{"0";"1";"2";"3";"4";"5";"6";"7";"8";"9"},""))))+1)),0)</f>
        <v>2330.23</v>
      </c>
      <c r="S398" s="10">
        <v>2330.23</v>
      </c>
    </row>
    <row r="399" spans="1:19">
      <c r="A399" s="2">
        <v>398</v>
      </c>
      <c r="B399" s="1" t="s">
        <v>1739</v>
      </c>
      <c r="C399" s="1" t="s">
        <v>26</v>
      </c>
      <c r="D399" s="1" t="s">
        <v>34</v>
      </c>
      <c r="E399" s="1" t="s">
        <v>35</v>
      </c>
      <c r="F399" s="1" t="s">
        <v>19</v>
      </c>
      <c r="G399" s="3">
        <v>44071</v>
      </c>
      <c r="H399" s="1" t="s">
        <v>1740</v>
      </c>
      <c r="I399" s="1" t="s">
        <v>1741</v>
      </c>
      <c r="J399" s="1" t="s">
        <v>1742</v>
      </c>
      <c r="K399" s="1" t="s">
        <v>39</v>
      </c>
      <c r="L399" s="1">
        <v>3584248230605761</v>
      </c>
      <c r="M399" s="1" t="s">
        <v>63</v>
      </c>
      <c r="N399" s="1">
        <v>8</v>
      </c>
      <c r="O399">
        <v>0</v>
      </c>
      <c r="P399" s="1" t="s">
        <v>1741</v>
      </c>
      <c r="Q399" s="7" t="b">
        <f t="shared" si="6"/>
        <v>0</v>
      </c>
      <c r="R399" s="8">
        <f>IFERROR(VALUE(LEFT(J399,(SUM(LEN(J399)-LEN(SUBSTITUTE(J399,{"0";"1";"2";"3";"4";"5";"6";"7";"8";"9"},""))))+1)),0)</f>
        <v>3238.09</v>
      </c>
      <c r="S399" s="10">
        <v>3238.09</v>
      </c>
    </row>
    <row r="400" spans="1:19">
      <c r="A400" s="2">
        <v>399</v>
      </c>
      <c r="B400" s="1" t="s">
        <v>1743</v>
      </c>
      <c r="C400" s="1" t="s">
        <v>26</v>
      </c>
      <c r="D400" s="1" t="s">
        <v>17</v>
      </c>
      <c r="E400" s="1" t="s">
        <v>18</v>
      </c>
      <c r="F400" s="1" t="s">
        <v>19</v>
      </c>
      <c r="G400" s="3">
        <v>44051</v>
      </c>
      <c r="H400" s="1" t="s">
        <v>1744</v>
      </c>
      <c r="I400" s="1" t="s">
        <v>1745</v>
      </c>
      <c r="J400" s="1" t="s">
        <v>1746</v>
      </c>
      <c r="K400" s="1" t="s">
        <v>23</v>
      </c>
      <c r="L400" s="1">
        <v>6383783455329321</v>
      </c>
      <c r="M400" s="1" t="s">
        <v>1059</v>
      </c>
      <c r="N400" s="1">
        <v>8</v>
      </c>
      <c r="O400">
        <v>1</v>
      </c>
      <c r="P400" s="1" t="s">
        <v>1745</v>
      </c>
      <c r="Q400" s="7" t="b">
        <f t="shared" si="6"/>
        <v>1</v>
      </c>
      <c r="R400" s="8">
        <f>IFERROR(VALUE(LEFT(J400,(SUM(LEN(J400)-LEN(SUBSTITUTE(J400,{"0";"1";"2";"3";"4";"5";"6";"7";"8";"9"},""))))+1)),0)</f>
        <v>3065.08</v>
      </c>
      <c r="S400" s="10">
        <v>3065.08</v>
      </c>
    </row>
    <row r="401" spans="1:19">
      <c r="A401" s="2">
        <v>400</v>
      </c>
      <c r="B401" s="1" t="s">
        <v>1747</v>
      </c>
      <c r="C401" s="1" t="s">
        <v>16</v>
      </c>
      <c r="D401" s="1" t="s">
        <v>17</v>
      </c>
      <c r="E401" s="1" t="s">
        <v>18</v>
      </c>
      <c r="F401" s="1" t="s">
        <v>44</v>
      </c>
      <c r="G401" s="3">
        <v>43948</v>
      </c>
      <c r="H401" s="1" t="s">
        <v>1748</v>
      </c>
      <c r="I401" s="1" t="s">
        <v>1749</v>
      </c>
      <c r="J401" s="1" t="s">
        <v>1750</v>
      </c>
      <c r="K401" s="1" t="s">
        <v>23</v>
      </c>
      <c r="L401" s="1">
        <v>3566261948455975</v>
      </c>
      <c r="M401" s="1" t="s">
        <v>63</v>
      </c>
      <c r="N401" s="1">
        <v>4</v>
      </c>
      <c r="O401">
        <v>1</v>
      </c>
      <c r="P401" s="1" t="s">
        <v>1749</v>
      </c>
      <c r="Q401" s="7" t="b">
        <f t="shared" si="6"/>
        <v>1</v>
      </c>
      <c r="R401" s="8">
        <f>IFERROR(VALUE(LEFT(J401,(SUM(LEN(J401)-LEN(SUBSTITUTE(J401,{"0";"1";"2";"3";"4";"5";"6";"7";"8";"9"},""))))+1)),0)</f>
        <v>2446.34</v>
      </c>
      <c r="S401" s="10">
        <v>2446.34</v>
      </c>
    </row>
    <row r="402" spans="1:19">
      <c r="A402" s="2">
        <v>401</v>
      </c>
      <c r="B402" s="1" t="s">
        <v>1751</v>
      </c>
      <c r="C402" s="1" t="s">
        <v>26</v>
      </c>
      <c r="D402" s="1" t="s">
        <v>1597</v>
      </c>
      <c r="E402" s="1" t="s">
        <v>1598</v>
      </c>
      <c r="F402" s="1" t="s">
        <v>19</v>
      </c>
      <c r="G402" s="3">
        <v>44083</v>
      </c>
      <c r="H402" s="1" t="s">
        <v>1752</v>
      </c>
      <c r="I402" s="1" t="s">
        <v>1753</v>
      </c>
      <c r="J402" s="1" t="s">
        <v>31</v>
      </c>
      <c r="K402" s="1" t="s">
        <v>1601</v>
      </c>
      <c r="L402" s="1"/>
      <c r="M402" s="1" t="s">
        <v>31</v>
      </c>
      <c r="N402" s="1">
        <v>9</v>
      </c>
      <c r="O402">
        <v>0</v>
      </c>
      <c r="P402" s="1" t="s">
        <v>1753</v>
      </c>
      <c r="Q402" s="7" t="b">
        <f t="shared" si="6"/>
        <v>0</v>
      </c>
      <c r="R402" s="8">
        <f>IFERROR(VALUE(LEFT(J402,(SUM(LEN(J402)-LEN(SUBSTITUTE(J402,{"0";"1";"2";"3";"4";"5";"6";"7";"8";"9"},""))))+1)),0)</f>
        <v>0</v>
      </c>
      <c r="S402" s="10" t="s">
        <v>31</v>
      </c>
    </row>
    <row r="403" spans="1:19">
      <c r="A403" s="2">
        <v>402</v>
      </c>
      <c r="B403" s="1" t="s">
        <v>1754</v>
      </c>
      <c r="C403" s="1" t="s">
        <v>16</v>
      </c>
      <c r="D403" s="1" t="s">
        <v>101</v>
      </c>
      <c r="E403" s="1" t="s">
        <v>102</v>
      </c>
      <c r="F403" s="1" t="s">
        <v>19</v>
      </c>
      <c r="G403" s="3">
        <v>43859</v>
      </c>
      <c r="H403" s="1" t="s">
        <v>1755</v>
      </c>
      <c r="I403" s="1" t="s">
        <v>1756</v>
      </c>
      <c r="J403" s="1" t="s">
        <v>1757</v>
      </c>
      <c r="K403" s="1" t="s">
        <v>106</v>
      </c>
      <c r="L403" s="1">
        <v>3561218963129708</v>
      </c>
      <c r="M403" s="1" t="s">
        <v>63</v>
      </c>
      <c r="N403" s="1">
        <v>1</v>
      </c>
      <c r="O403">
        <v>0</v>
      </c>
      <c r="P403" s="1" t="s">
        <v>1756</v>
      </c>
      <c r="Q403" s="7" t="b">
        <f t="shared" si="6"/>
        <v>0</v>
      </c>
      <c r="R403" s="8">
        <f>IFERROR(VALUE(LEFT(J403,(SUM(LEN(J403)-LEN(SUBSTITUTE(J403,{"0";"1";"2";"3";"4";"5";"6";"7";"8";"9"},""))))+1)),0)</f>
        <v>1464.51</v>
      </c>
      <c r="S403" s="10">
        <v>1464.51</v>
      </c>
    </row>
    <row r="404" spans="1:19">
      <c r="A404" s="2">
        <v>403</v>
      </c>
      <c r="B404" s="1" t="s">
        <v>1758</v>
      </c>
      <c r="C404" s="1" t="s">
        <v>26</v>
      </c>
      <c r="D404" s="1" t="s">
        <v>1759</v>
      </c>
      <c r="E404" s="1" t="s">
        <v>1760</v>
      </c>
      <c r="F404" s="1" t="s">
        <v>19</v>
      </c>
      <c r="G404" s="3">
        <v>44041</v>
      </c>
      <c r="H404" s="1" t="s">
        <v>1761</v>
      </c>
      <c r="I404" s="1" t="s">
        <v>1762</v>
      </c>
      <c r="J404" s="1" t="s">
        <v>1763</v>
      </c>
      <c r="K404" s="1" t="s">
        <v>401</v>
      </c>
      <c r="L404" s="1">
        <v>36564465046863</v>
      </c>
      <c r="M404" s="1" t="s">
        <v>441</v>
      </c>
      <c r="N404" s="1">
        <v>7</v>
      </c>
      <c r="O404">
        <v>1</v>
      </c>
      <c r="P404" s="1" t="s">
        <v>1762</v>
      </c>
      <c r="Q404" s="7" t="b">
        <f t="shared" si="6"/>
        <v>1</v>
      </c>
      <c r="R404" s="8">
        <f>IFERROR(VALUE(LEFT(J404,(SUM(LEN(J404)-LEN(SUBSTITUTE(J404,{"0";"1";"2";"3";"4";"5";"6";"7";"8";"9"},""))))+1)),0)</f>
        <v>716.17</v>
      </c>
      <c r="S404" s="10">
        <v>716.17</v>
      </c>
    </row>
    <row r="405" spans="1:19">
      <c r="A405" s="2">
        <v>404</v>
      </c>
      <c r="B405" s="1" t="s">
        <v>1764</v>
      </c>
      <c r="C405" s="1" t="s">
        <v>16</v>
      </c>
      <c r="D405" s="1" t="s">
        <v>391</v>
      </c>
      <c r="E405" s="1" t="s">
        <v>392</v>
      </c>
      <c r="F405" s="1" t="s">
        <v>19</v>
      </c>
      <c r="G405" s="3">
        <v>43902</v>
      </c>
      <c r="H405" s="1" t="s">
        <v>1765</v>
      </c>
      <c r="I405" s="1" t="s">
        <v>1766</v>
      </c>
      <c r="J405" s="1" t="s">
        <v>31</v>
      </c>
      <c r="K405" s="1" t="s">
        <v>395</v>
      </c>
      <c r="L405" s="1"/>
      <c r="M405" s="1" t="s">
        <v>31</v>
      </c>
      <c r="N405" s="1">
        <v>3</v>
      </c>
      <c r="O405">
        <v>0</v>
      </c>
      <c r="P405" s="1" t="s">
        <v>1766</v>
      </c>
      <c r="Q405" s="7" t="b">
        <f t="shared" si="6"/>
        <v>0</v>
      </c>
      <c r="R405" s="8">
        <f>IFERROR(VALUE(LEFT(J405,(SUM(LEN(J405)-LEN(SUBSTITUTE(J405,{"0";"1";"2";"3";"4";"5";"6";"7";"8";"9"},""))))+1)),0)</f>
        <v>0</v>
      </c>
      <c r="S405" s="10" t="s">
        <v>31</v>
      </c>
    </row>
    <row r="406" spans="1:19">
      <c r="A406" s="2">
        <v>405</v>
      </c>
      <c r="B406" s="1" t="s">
        <v>1767</v>
      </c>
      <c r="C406" s="1" t="s">
        <v>26</v>
      </c>
      <c r="D406" s="1" t="s">
        <v>292</v>
      </c>
      <c r="E406" s="1" t="s">
        <v>293</v>
      </c>
      <c r="F406" s="1" t="s">
        <v>44</v>
      </c>
      <c r="G406" s="3">
        <v>44071</v>
      </c>
      <c r="H406" s="1" t="s">
        <v>1768</v>
      </c>
      <c r="I406" s="1" t="s">
        <v>1769</v>
      </c>
      <c r="J406" s="1" t="s">
        <v>31</v>
      </c>
      <c r="K406" s="1" t="s">
        <v>297</v>
      </c>
      <c r="L406" s="1"/>
      <c r="M406" s="1" t="s">
        <v>31</v>
      </c>
      <c r="N406" s="1">
        <v>8</v>
      </c>
      <c r="O406">
        <v>0</v>
      </c>
      <c r="P406" s="1" t="s">
        <v>1769</v>
      </c>
      <c r="Q406" s="7" t="b">
        <f t="shared" si="6"/>
        <v>0</v>
      </c>
      <c r="R406" s="8">
        <f>IFERROR(VALUE(LEFT(J406,(SUM(LEN(J406)-LEN(SUBSTITUTE(J406,{"0";"1";"2";"3";"4";"5";"6";"7";"8";"9"},""))))+1)),0)</f>
        <v>0</v>
      </c>
      <c r="S406" s="10" t="s">
        <v>31</v>
      </c>
    </row>
    <row r="407" spans="1:19">
      <c r="A407" s="2">
        <v>406</v>
      </c>
      <c r="B407" s="1" t="s">
        <v>1770</v>
      </c>
      <c r="C407" s="1" t="s">
        <v>16</v>
      </c>
      <c r="D407" s="1" t="s">
        <v>178</v>
      </c>
      <c r="E407" s="1" t="s">
        <v>179</v>
      </c>
      <c r="F407" s="1" t="s">
        <v>19</v>
      </c>
      <c r="G407" s="3">
        <v>43902</v>
      </c>
      <c r="H407" s="1" t="s">
        <v>1771</v>
      </c>
      <c r="I407" s="1" t="s">
        <v>1772</v>
      </c>
      <c r="J407" s="1" t="s">
        <v>31</v>
      </c>
      <c r="K407" s="1" t="s">
        <v>48</v>
      </c>
      <c r="L407" s="1"/>
      <c r="M407" s="1" t="s">
        <v>31</v>
      </c>
      <c r="N407" s="1">
        <v>3</v>
      </c>
      <c r="O407">
        <v>0</v>
      </c>
      <c r="P407" s="1" t="s">
        <v>1772</v>
      </c>
      <c r="Q407" s="7" t="b">
        <f t="shared" si="6"/>
        <v>0</v>
      </c>
      <c r="R407" s="8">
        <f>IFERROR(VALUE(LEFT(J407,(SUM(LEN(J407)-LEN(SUBSTITUTE(J407,{"0";"1";"2";"3";"4";"5";"6";"7";"8";"9"},""))))+1)),0)</f>
        <v>0</v>
      </c>
      <c r="S407" s="10" t="s">
        <v>31</v>
      </c>
    </row>
    <row r="408" spans="1:19">
      <c r="A408" s="2">
        <v>407</v>
      </c>
      <c r="B408" s="1" t="s">
        <v>1773</v>
      </c>
      <c r="C408" s="1" t="s">
        <v>26</v>
      </c>
      <c r="D408" s="1" t="s">
        <v>317</v>
      </c>
      <c r="E408" s="1" t="s">
        <v>318</v>
      </c>
      <c r="F408" s="1" t="s">
        <v>19</v>
      </c>
      <c r="G408" s="3">
        <v>44073</v>
      </c>
      <c r="H408" s="1" t="s">
        <v>1774</v>
      </c>
      <c r="I408" s="1" t="s">
        <v>1775</v>
      </c>
      <c r="J408" s="1" t="s">
        <v>1776</v>
      </c>
      <c r="K408" s="1" t="s">
        <v>322</v>
      </c>
      <c r="L408" s="1">
        <v>3555542536553245</v>
      </c>
      <c r="M408" s="1" t="s">
        <v>63</v>
      </c>
      <c r="N408" s="1">
        <v>8</v>
      </c>
      <c r="O408">
        <v>0</v>
      </c>
      <c r="P408" s="1" t="s">
        <v>1775</v>
      </c>
      <c r="Q408" s="7" t="b">
        <f t="shared" si="6"/>
        <v>0</v>
      </c>
      <c r="R408" s="8">
        <f>IFERROR(VALUE(LEFT(J408,(SUM(LEN(J408)-LEN(SUBSTITUTE(J408,{"0";"1";"2";"3";"4";"5";"6";"7";"8";"9"},""))))+1)),0)</f>
        <v>3858.21</v>
      </c>
      <c r="S408" s="10">
        <v>3858.21</v>
      </c>
    </row>
    <row r="409" spans="1:19">
      <c r="A409" s="2">
        <v>408</v>
      </c>
      <c r="B409" s="1" t="s">
        <v>1777</v>
      </c>
      <c r="C409" s="1" t="s">
        <v>16</v>
      </c>
      <c r="D409" s="1" t="s">
        <v>1512</v>
      </c>
      <c r="E409" s="1" t="s">
        <v>1513</v>
      </c>
      <c r="F409" s="1" t="s">
        <v>44</v>
      </c>
      <c r="G409" s="3">
        <v>43936</v>
      </c>
      <c r="H409" s="1" t="s">
        <v>1778</v>
      </c>
      <c r="I409" s="1" t="s">
        <v>1779</v>
      </c>
      <c r="J409" s="1" t="s">
        <v>31</v>
      </c>
      <c r="K409" s="1" t="s">
        <v>1517</v>
      </c>
      <c r="L409" s="1"/>
      <c r="M409" s="1" t="s">
        <v>31</v>
      </c>
      <c r="N409" s="1">
        <v>4</v>
      </c>
      <c r="O409">
        <v>0</v>
      </c>
      <c r="P409" s="1" t="s">
        <v>1779</v>
      </c>
      <c r="Q409" s="7" t="b">
        <f t="shared" si="6"/>
        <v>0</v>
      </c>
      <c r="R409" s="8">
        <f>IFERROR(VALUE(LEFT(J409,(SUM(LEN(J409)-LEN(SUBSTITUTE(J409,{"0";"1";"2";"3";"4";"5";"6";"7";"8";"9"},""))))+1)),0)</f>
        <v>0</v>
      </c>
      <c r="S409" s="10" t="s">
        <v>31</v>
      </c>
    </row>
    <row r="410" spans="1:19">
      <c r="A410" s="2">
        <v>409</v>
      </c>
      <c r="B410" s="1" t="s">
        <v>1780</v>
      </c>
      <c r="C410" s="1" t="s">
        <v>16</v>
      </c>
      <c r="D410" s="1" t="s">
        <v>391</v>
      </c>
      <c r="E410" s="1" t="s">
        <v>392</v>
      </c>
      <c r="F410" s="1" t="s">
        <v>19</v>
      </c>
      <c r="G410" s="3">
        <v>44121</v>
      </c>
      <c r="H410" s="1" t="s">
        <v>1781</v>
      </c>
      <c r="I410" s="1" t="s">
        <v>1782</v>
      </c>
      <c r="J410" s="1" t="s">
        <v>31</v>
      </c>
      <c r="K410" s="1" t="s">
        <v>395</v>
      </c>
      <c r="L410" s="1"/>
      <c r="M410" s="1" t="s">
        <v>31</v>
      </c>
      <c r="N410" s="1">
        <v>10</v>
      </c>
      <c r="O410">
        <v>0</v>
      </c>
      <c r="P410" s="1" t="s">
        <v>1782</v>
      </c>
      <c r="Q410" s="7" t="b">
        <f t="shared" si="6"/>
        <v>0</v>
      </c>
      <c r="R410" s="8">
        <f>IFERROR(VALUE(LEFT(J410,(SUM(LEN(J410)-LEN(SUBSTITUTE(J410,{"0";"1";"2";"3";"4";"5";"6";"7";"8";"9"},""))))+1)),0)</f>
        <v>0</v>
      </c>
      <c r="S410" s="10" t="s">
        <v>31</v>
      </c>
    </row>
    <row r="411" spans="1:19">
      <c r="A411" s="2">
        <v>410</v>
      </c>
      <c r="B411" s="1" t="s">
        <v>1783</v>
      </c>
      <c r="C411" s="1" t="s">
        <v>16</v>
      </c>
      <c r="D411" s="1" t="s">
        <v>1784</v>
      </c>
      <c r="E411" s="1" t="s">
        <v>1785</v>
      </c>
      <c r="F411" s="1" t="s">
        <v>19</v>
      </c>
      <c r="G411" s="3">
        <v>43877</v>
      </c>
      <c r="H411" s="1" t="s">
        <v>1786</v>
      </c>
      <c r="I411" s="1" t="s">
        <v>1787</v>
      </c>
      <c r="J411" s="1" t="s">
        <v>1788</v>
      </c>
      <c r="K411" s="1" t="s">
        <v>1789</v>
      </c>
      <c r="L411" s="1">
        <v>5.6105029835222848E+17</v>
      </c>
      <c r="M411" s="1" t="s">
        <v>220</v>
      </c>
      <c r="N411" s="1">
        <v>2</v>
      </c>
      <c r="O411">
        <v>0</v>
      </c>
      <c r="P411" s="1" t="s">
        <v>1787</v>
      </c>
      <c r="Q411" s="7" t="b">
        <f t="shared" si="6"/>
        <v>0</v>
      </c>
      <c r="R411" s="8">
        <f>IFERROR(VALUE(LEFT(J411,(SUM(LEN(J411)-LEN(SUBSTITUTE(J411,{"0";"1";"2";"3";"4";"5";"6";"7";"8";"9"},""))))+1)),0)</f>
        <v>570.65</v>
      </c>
      <c r="S411" s="10">
        <v>570.65</v>
      </c>
    </row>
    <row r="412" spans="1:19">
      <c r="A412" s="2">
        <v>411</v>
      </c>
      <c r="B412" s="1" t="s">
        <v>1790</v>
      </c>
      <c r="C412" s="1" t="s">
        <v>16</v>
      </c>
      <c r="D412" s="1" t="s">
        <v>1791</v>
      </c>
      <c r="E412" s="1" t="s">
        <v>1792</v>
      </c>
      <c r="F412" s="1" t="s">
        <v>19</v>
      </c>
      <c r="G412" s="3">
        <v>43916</v>
      </c>
      <c r="H412" s="1" t="s">
        <v>1793</v>
      </c>
      <c r="I412" s="1" t="s">
        <v>1794</v>
      </c>
      <c r="J412" s="1" t="s">
        <v>1795</v>
      </c>
      <c r="K412" s="1" t="s">
        <v>1796</v>
      </c>
      <c r="L412" s="1">
        <v>4913431875105756</v>
      </c>
      <c r="M412" s="1" t="s">
        <v>172</v>
      </c>
      <c r="N412" s="1">
        <v>3</v>
      </c>
      <c r="O412">
        <v>0</v>
      </c>
      <c r="P412" s="1" t="s">
        <v>1794</v>
      </c>
      <c r="Q412" s="7" t="b">
        <f t="shared" si="6"/>
        <v>0</v>
      </c>
      <c r="R412" s="8">
        <f>IFERROR(VALUE(LEFT(J412,(SUM(LEN(J412)-LEN(SUBSTITUTE(J412,{"0";"1";"2";"3";"4";"5";"6";"7";"8";"9"},""))))+1)),0)</f>
        <v>869.9</v>
      </c>
      <c r="S412" s="10">
        <v>869.9</v>
      </c>
    </row>
    <row r="413" spans="1:19">
      <c r="A413" s="2">
        <v>412</v>
      </c>
      <c r="B413" s="1" t="s">
        <v>1797</v>
      </c>
      <c r="C413" s="1" t="s">
        <v>26</v>
      </c>
      <c r="D413" s="1" t="s">
        <v>1798</v>
      </c>
      <c r="E413" s="1" t="s">
        <v>1799</v>
      </c>
      <c r="F413" s="1" t="s">
        <v>44</v>
      </c>
      <c r="G413" s="3">
        <v>43931</v>
      </c>
      <c r="H413" s="1" t="s">
        <v>1800</v>
      </c>
      <c r="I413" s="1" t="s">
        <v>1801</v>
      </c>
      <c r="J413" s="1" t="s">
        <v>1802</v>
      </c>
      <c r="K413" s="1" t="s">
        <v>62</v>
      </c>
      <c r="L413" s="1">
        <v>30218263104350</v>
      </c>
      <c r="M413" s="1" t="s">
        <v>142</v>
      </c>
      <c r="N413" s="1">
        <v>4</v>
      </c>
      <c r="O413">
        <v>0</v>
      </c>
      <c r="P413" s="1" t="s">
        <v>1801</v>
      </c>
      <c r="Q413" s="7" t="b">
        <f t="shared" si="6"/>
        <v>0</v>
      </c>
      <c r="R413" s="8">
        <f>IFERROR(VALUE(LEFT(J413,(SUM(LEN(J413)-LEN(SUBSTITUTE(J413,{"0";"1";"2";"3";"4";"5";"6";"7";"8";"9"},""))))+1)),0)</f>
        <v>1959.28</v>
      </c>
      <c r="S413" s="10">
        <v>1959.28</v>
      </c>
    </row>
    <row r="414" spans="1:19">
      <c r="A414" s="2">
        <v>413</v>
      </c>
      <c r="B414" s="1" t="s">
        <v>1803</v>
      </c>
      <c r="C414" s="1" t="s">
        <v>16</v>
      </c>
      <c r="D414" s="1" t="s">
        <v>391</v>
      </c>
      <c r="E414" s="1" t="s">
        <v>392</v>
      </c>
      <c r="F414" s="1" t="s">
        <v>19</v>
      </c>
      <c r="G414" s="3">
        <v>43991</v>
      </c>
      <c r="H414" s="1" t="s">
        <v>1804</v>
      </c>
      <c r="I414" s="1" t="s">
        <v>1805</v>
      </c>
      <c r="J414" s="1" t="s">
        <v>1806</v>
      </c>
      <c r="K414" s="1" t="s">
        <v>395</v>
      </c>
      <c r="L414" s="1">
        <v>3548676139571772</v>
      </c>
      <c r="M414" s="1" t="s">
        <v>63</v>
      </c>
      <c r="N414" s="1">
        <v>6</v>
      </c>
      <c r="O414">
        <v>0</v>
      </c>
      <c r="P414" s="1" t="s">
        <v>1805</v>
      </c>
      <c r="Q414" s="7" t="b">
        <f t="shared" si="6"/>
        <v>0</v>
      </c>
      <c r="R414" s="8">
        <f>IFERROR(VALUE(LEFT(J414,(SUM(LEN(J414)-LEN(SUBSTITUTE(J414,{"0";"1";"2";"3";"4";"5";"6";"7";"8";"9"},""))))+1)),0)</f>
        <v>1905.58</v>
      </c>
      <c r="S414" s="10">
        <v>1905.58</v>
      </c>
    </row>
    <row r="415" spans="1:19">
      <c r="A415" s="2">
        <v>414</v>
      </c>
      <c r="B415" s="1" t="s">
        <v>1807</v>
      </c>
      <c r="C415" s="1" t="s">
        <v>16</v>
      </c>
      <c r="D415" s="1" t="s">
        <v>332</v>
      </c>
      <c r="E415" s="1" t="s">
        <v>333</v>
      </c>
      <c r="F415" s="1" t="s">
        <v>19</v>
      </c>
      <c r="G415" s="3">
        <v>44082</v>
      </c>
      <c r="H415" s="1" t="s">
        <v>1808</v>
      </c>
      <c r="I415" s="1" t="s">
        <v>1809</v>
      </c>
      <c r="J415" s="1" t="s">
        <v>1810</v>
      </c>
      <c r="K415" s="1" t="s">
        <v>62</v>
      </c>
      <c r="L415" s="1">
        <v>4405864059591786</v>
      </c>
      <c r="M415" s="1" t="s">
        <v>172</v>
      </c>
      <c r="N415" s="1">
        <v>9</v>
      </c>
      <c r="O415">
        <v>0</v>
      </c>
      <c r="P415" s="1" t="s">
        <v>1809</v>
      </c>
      <c r="Q415" s="7" t="b">
        <f t="shared" si="6"/>
        <v>0</v>
      </c>
      <c r="R415" s="8">
        <f>IFERROR(VALUE(LEFT(J415,(SUM(LEN(J415)-LEN(SUBSTITUTE(J415,{"0";"1";"2";"3";"4";"5";"6";"7";"8";"9"},""))))+1)),0)</f>
        <v>1058.95</v>
      </c>
      <c r="S415" s="10">
        <v>1058.95</v>
      </c>
    </row>
    <row r="416" spans="1:19">
      <c r="A416" s="2">
        <v>415</v>
      </c>
      <c r="B416" s="1" t="s">
        <v>1811</v>
      </c>
      <c r="C416" s="1" t="s">
        <v>26</v>
      </c>
      <c r="D416" s="1" t="s">
        <v>156</v>
      </c>
      <c r="E416" s="1" t="s">
        <v>157</v>
      </c>
      <c r="F416" s="1" t="s">
        <v>19</v>
      </c>
      <c r="G416" s="3">
        <v>44162</v>
      </c>
      <c r="H416" s="1" t="s">
        <v>1812</v>
      </c>
      <c r="I416" s="1" t="s">
        <v>1813</v>
      </c>
      <c r="J416" s="1" t="s">
        <v>1814</v>
      </c>
      <c r="K416" s="1" t="s">
        <v>161</v>
      </c>
      <c r="L416" s="1">
        <v>3532906897412697</v>
      </c>
      <c r="M416" s="1" t="s">
        <v>63</v>
      </c>
      <c r="N416" s="1">
        <v>11</v>
      </c>
      <c r="O416">
        <v>0</v>
      </c>
      <c r="P416" s="1" t="s">
        <v>1813</v>
      </c>
      <c r="Q416" s="7" t="b">
        <f t="shared" si="6"/>
        <v>0</v>
      </c>
      <c r="R416" s="8">
        <f>IFERROR(VALUE(LEFT(J416,(SUM(LEN(J416)-LEN(SUBSTITUTE(J416,{"0";"1";"2";"3";"4";"5";"6";"7";"8";"9"},""))))+1)),0)</f>
        <v>3150.13</v>
      </c>
      <c r="S416" s="10">
        <v>3150.13</v>
      </c>
    </row>
    <row r="417" spans="1:19">
      <c r="A417" s="2">
        <v>416</v>
      </c>
      <c r="B417" s="1" t="s">
        <v>1815</v>
      </c>
      <c r="C417" s="1" t="s">
        <v>16</v>
      </c>
      <c r="D417" s="1" t="s">
        <v>57</v>
      </c>
      <c r="E417" s="1" t="s">
        <v>58</v>
      </c>
      <c r="F417" s="1" t="s">
        <v>44</v>
      </c>
      <c r="G417" s="3">
        <v>44101</v>
      </c>
      <c r="H417" s="1" t="s">
        <v>1816</v>
      </c>
      <c r="I417" s="1" t="s">
        <v>1817</v>
      </c>
      <c r="J417" s="1" t="s">
        <v>31</v>
      </c>
      <c r="K417" s="1" t="s">
        <v>62</v>
      </c>
      <c r="L417" s="1"/>
      <c r="M417" s="1" t="s">
        <v>31</v>
      </c>
      <c r="N417" s="1">
        <v>9</v>
      </c>
      <c r="O417">
        <v>0</v>
      </c>
      <c r="P417" s="1" t="s">
        <v>1817</v>
      </c>
      <c r="Q417" s="7" t="b">
        <f t="shared" si="6"/>
        <v>0</v>
      </c>
      <c r="R417" s="8">
        <f>IFERROR(VALUE(LEFT(J417,(SUM(LEN(J417)-LEN(SUBSTITUTE(J417,{"0";"1";"2";"3";"4";"5";"6";"7";"8";"9"},""))))+1)),0)</f>
        <v>0</v>
      </c>
      <c r="S417" s="10" t="s">
        <v>31</v>
      </c>
    </row>
    <row r="418" spans="1:19">
      <c r="A418" s="2">
        <v>417</v>
      </c>
      <c r="B418" s="1" t="s">
        <v>1818</v>
      </c>
      <c r="C418" s="1" t="s">
        <v>16</v>
      </c>
      <c r="D418" s="1" t="s">
        <v>0</v>
      </c>
      <c r="E418" s="1" t="s">
        <v>144</v>
      </c>
      <c r="F418" s="1" t="s">
        <v>19</v>
      </c>
      <c r="G418" s="3">
        <v>44063</v>
      </c>
      <c r="H418" s="1" t="s">
        <v>1819</v>
      </c>
      <c r="I418" s="1" t="s">
        <v>1820</v>
      </c>
      <c r="J418" s="1" t="s">
        <v>31</v>
      </c>
      <c r="K418" s="1" t="s">
        <v>147</v>
      </c>
      <c r="L418" s="1"/>
      <c r="M418" s="1" t="s">
        <v>31</v>
      </c>
      <c r="N418" s="1">
        <v>8</v>
      </c>
      <c r="O418">
        <v>0</v>
      </c>
      <c r="P418" s="1" t="s">
        <v>1820</v>
      </c>
      <c r="Q418" s="7" t="b">
        <f t="shared" si="6"/>
        <v>0</v>
      </c>
      <c r="R418" s="8">
        <f>IFERROR(VALUE(LEFT(J418,(SUM(LEN(J418)-LEN(SUBSTITUTE(J418,{"0";"1";"2";"3";"4";"5";"6";"7";"8";"9"},""))))+1)),0)</f>
        <v>0</v>
      </c>
      <c r="S418" s="10" t="s">
        <v>31</v>
      </c>
    </row>
    <row r="419" spans="1:19">
      <c r="A419" s="2">
        <v>418</v>
      </c>
      <c r="B419" s="1" t="s">
        <v>1821</v>
      </c>
      <c r="C419" s="1" t="s">
        <v>26</v>
      </c>
      <c r="D419" s="1" t="s">
        <v>210</v>
      </c>
      <c r="E419" s="1" t="s">
        <v>211</v>
      </c>
      <c r="F419" s="1" t="s">
        <v>44</v>
      </c>
      <c r="G419" s="3">
        <v>43965</v>
      </c>
      <c r="H419" s="1" t="s">
        <v>1822</v>
      </c>
      <c r="I419" s="1" t="s">
        <v>1823</v>
      </c>
      <c r="J419" s="1" t="s">
        <v>1824</v>
      </c>
      <c r="K419" s="1" t="s">
        <v>215</v>
      </c>
      <c r="L419" s="1">
        <v>5486472084872483</v>
      </c>
      <c r="M419" s="1" t="s">
        <v>1143</v>
      </c>
      <c r="N419" s="1">
        <v>5</v>
      </c>
      <c r="O419">
        <v>0</v>
      </c>
      <c r="P419" s="1" t="s">
        <v>1823</v>
      </c>
      <c r="Q419" s="7" t="b">
        <f t="shared" si="6"/>
        <v>0</v>
      </c>
      <c r="R419" s="8">
        <f>IFERROR(VALUE(LEFT(J419,(SUM(LEN(J419)-LEN(SUBSTITUTE(J419,{"0";"1";"2";"3";"4";"5";"6";"7";"8";"9"},""))))+1)),0)</f>
        <v>3068.36</v>
      </c>
      <c r="S419" s="10">
        <v>3068.36</v>
      </c>
    </row>
    <row r="420" spans="1:19">
      <c r="A420" s="2">
        <v>419</v>
      </c>
      <c r="B420" s="1" t="s">
        <v>1825</v>
      </c>
      <c r="C420" s="1" t="s">
        <v>16</v>
      </c>
      <c r="D420" s="1" t="s">
        <v>101</v>
      </c>
      <c r="E420" s="1" t="s">
        <v>102</v>
      </c>
      <c r="F420" s="1" t="s">
        <v>19</v>
      </c>
      <c r="G420" s="3">
        <v>44075</v>
      </c>
      <c r="H420" s="1" t="s">
        <v>1826</v>
      </c>
      <c r="I420" s="1" t="s">
        <v>1827</v>
      </c>
      <c r="J420" s="1" t="s">
        <v>31</v>
      </c>
      <c r="K420" s="1" t="s">
        <v>106</v>
      </c>
      <c r="L420" s="1"/>
      <c r="M420" s="1" t="s">
        <v>31</v>
      </c>
      <c r="N420" s="1">
        <v>9</v>
      </c>
      <c r="O420">
        <v>0</v>
      </c>
      <c r="P420" s="1" t="s">
        <v>1827</v>
      </c>
      <c r="Q420" s="7" t="b">
        <f t="shared" si="6"/>
        <v>0</v>
      </c>
      <c r="R420" s="8">
        <f>IFERROR(VALUE(LEFT(J420,(SUM(LEN(J420)-LEN(SUBSTITUTE(J420,{"0";"1";"2";"3";"4";"5";"6";"7";"8";"9"},""))))+1)),0)</f>
        <v>0</v>
      </c>
      <c r="S420" s="10" t="s">
        <v>31</v>
      </c>
    </row>
    <row r="421" spans="1:19">
      <c r="A421" s="2">
        <v>420</v>
      </c>
      <c r="B421" s="1" t="s">
        <v>1828</v>
      </c>
      <c r="C421" s="1" t="s">
        <v>16</v>
      </c>
      <c r="D421" s="1" t="s">
        <v>931</v>
      </c>
      <c r="E421" s="1" t="s">
        <v>932</v>
      </c>
      <c r="F421" s="1" t="s">
        <v>44</v>
      </c>
      <c r="G421" s="3">
        <v>44085</v>
      </c>
      <c r="H421" s="1" t="s">
        <v>1829</v>
      </c>
      <c r="I421" s="1" t="s">
        <v>1830</v>
      </c>
      <c r="J421" s="1" t="s">
        <v>1831</v>
      </c>
      <c r="K421" s="1" t="s">
        <v>936</v>
      </c>
      <c r="L421" s="1">
        <v>5342625688468438</v>
      </c>
      <c r="M421" s="1" t="s">
        <v>95</v>
      </c>
      <c r="N421" s="1">
        <v>9</v>
      </c>
      <c r="O421">
        <v>0</v>
      </c>
      <c r="P421" s="1" t="s">
        <v>1830</v>
      </c>
      <c r="Q421" s="7" t="b">
        <f t="shared" si="6"/>
        <v>0</v>
      </c>
      <c r="R421" s="8">
        <f>IFERROR(VALUE(LEFT(J421,(SUM(LEN(J421)-LEN(SUBSTITUTE(J421,{"0";"1";"2";"3";"4";"5";"6";"7";"8";"9"},""))))+1)),0)</f>
        <v>796.85</v>
      </c>
      <c r="S421" s="10">
        <v>796.85</v>
      </c>
    </row>
    <row r="422" spans="1:19">
      <c r="A422" s="2">
        <v>421</v>
      </c>
      <c r="B422" s="1" t="s">
        <v>1832</v>
      </c>
      <c r="C422" s="1" t="s">
        <v>26</v>
      </c>
      <c r="D422" s="1" t="s">
        <v>101</v>
      </c>
      <c r="E422" s="1" t="s">
        <v>102</v>
      </c>
      <c r="F422" s="1" t="s">
        <v>44</v>
      </c>
      <c r="G422" s="3">
        <v>44088</v>
      </c>
      <c r="H422" s="1" t="s">
        <v>1833</v>
      </c>
      <c r="I422" s="1" t="s">
        <v>1834</v>
      </c>
      <c r="J422" s="1" t="s">
        <v>31</v>
      </c>
      <c r="K422" s="1" t="s">
        <v>106</v>
      </c>
      <c r="L422" s="1"/>
      <c r="M422" s="1" t="s">
        <v>31</v>
      </c>
      <c r="N422" s="1">
        <v>9</v>
      </c>
      <c r="O422">
        <v>0</v>
      </c>
      <c r="P422" s="1" t="s">
        <v>1834</v>
      </c>
      <c r="Q422" s="7" t="b">
        <f t="shared" si="6"/>
        <v>0</v>
      </c>
      <c r="R422" s="8">
        <f>IFERROR(VALUE(LEFT(J422,(SUM(LEN(J422)-LEN(SUBSTITUTE(J422,{"0";"1";"2";"3";"4";"5";"6";"7";"8";"9"},""))))+1)),0)</f>
        <v>0</v>
      </c>
      <c r="S422" s="10" t="s">
        <v>31</v>
      </c>
    </row>
    <row r="423" spans="1:19">
      <c r="A423" s="2">
        <v>422</v>
      </c>
      <c r="B423" s="1" t="s">
        <v>1835</v>
      </c>
      <c r="C423" s="1" t="s">
        <v>16</v>
      </c>
      <c r="D423" s="1" t="s">
        <v>0</v>
      </c>
      <c r="E423" s="1" t="s">
        <v>144</v>
      </c>
      <c r="F423" s="1" t="s">
        <v>44</v>
      </c>
      <c r="G423" s="3">
        <v>44020</v>
      </c>
      <c r="H423" s="1" t="s">
        <v>1836</v>
      </c>
      <c r="I423" s="1" t="s">
        <v>1837</v>
      </c>
      <c r="J423" s="1" t="s">
        <v>31</v>
      </c>
      <c r="K423" s="1" t="s">
        <v>147</v>
      </c>
      <c r="L423" s="1"/>
      <c r="M423" s="1" t="s">
        <v>31</v>
      </c>
      <c r="N423" s="1">
        <v>7</v>
      </c>
      <c r="O423">
        <v>0</v>
      </c>
      <c r="P423" s="1" t="s">
        <v>1837</v>
      </c>
      <c r="Q423" s="7" t="b">
        <f t="shared" si="6"/>
        <v>0</v>
      </c>
      <c r="R423" s="8">
        <f>IFERROR(VALUE(LEFT(J423,(SUM(LEN(J423)-LEN(SUBSTITUTE(J423,{"0";"1";"2";"3";"4";"5";"6";"7";"8";"9"},""))))+1)),0)</f>
        <v>0</v>
      </c>
      <c r="S423" s="10" t="s">
        <v>31</v>
      </c>
    </row>
    <row r="424" spans="1:19">
      <c r="A424" s="2">
        <v>423</v>
      </c>
      <c r="B424" s="1" t="s">
        <v>1838</v>
      </c>
      <c r="C424" s="1" t="s">
        <v>26</v>
      </c>
      <c r="D424" s="1" t="s">
        <v>486</v>
      </c>
      <c r="E424" s="1" t="s">
        <v>487</v>
      </c>
      <c r="F424" s="1" t="s">
        <v>44</v>
      </c>
      <c r="G424" s="3">
        <v>44113</v>
      </c>
      <c r="H424" s="1" t="s">
        <v>1839</v>
      </c>
      <c r="I424" s="1" t="s">
        <v>1840</v>
      </c>
      <c r="J424" s="1" t="s">
        <v>1841</v>
      </c>
      <c r="K424" s="1" t="s">
        <v>491</v>
      </c>
      <c r="L424" s="1">
        <v>4405865339117219</v>
      </c>
      <c r="M424" s="1" t="s">
        <v>172</v>
      </c>
      <c r="N424" s="1">
        <v>10</v>
      </c>
      <c r="O424">
        <v>0</v>
      </c>
      <c r="P424" s="1" t="s">
        <v>1840</v>
      </c>
      <c r="Q424" s="7" t="b">
        <f t="shared" si="6"/>
        <v>0</v>
      </c>
      <c r="R424" s="8">
        <f>IFERROR(VALUE(LEFT(J424,(SUM(LEN(J424)-LEN(SUBSTITUTE(J424,{"0";"1";"2";"3";"4";"5";"6";"7";"8";"9"},""))))+1)),0)</f>
        <v>3575.62</v>
      </c>
      <c r="S424" s="10">
        <v>3575.62</v>
      </c>
    </row>
    <row r="425" spans="1:19">
      <c r="A425" s="2">
        <v>424</v>
      </c>
      <c r="B425" s="1" t="s">
        <v>1842</v>
      </c>
      <c r="C425" s="1" t="s">
        <v>16</v>
      </c>
      <c r="D425" s="1" t="s">
        <v>65</v>
      </c>
      <c r="E425" s="1" t="s">
        <v>66</v>
      </c>
      <c r="F425" s="1" t="s">
        <v>19</v>
      </c>
      <c r="G425" s="3">
        <v>44085</v>
      </c>
      <c r="H425" s="1" t="s">
        <v>1843</v>
      </c>
      <c r="I425" s="1" t="s">
        <v>1844</v>
      </c>
      <c r="J425" s="1" t="s">
        <v>1845</v>
      </c>
      <c r="K425" s="1" t="s">
        <v>70</v>
      </c>
      <c r="L425" s="1">
        <v>3566828448938211</v>
      </c>
      <c r="M425" s="1" t="s">
        <v>63</v>
      </c>
      <c r="N425" s="1">
        <v>9</v>
      </c>
      <c r="O425">
        <v>0</v>
      </c>
      <c r="P425" s="1" t="s">
        <v>1844</v>
      </c>
      <c r="Q425" s="7" t="b">
        <f t="shared" si="6"/>
        <v>0</v>
      </c>
      <c r="R425" s="8">
        <f>IFERROR(VALUE(LEFT(J425,(SUM(LEN(J425)-LEN(SUBSTITUTE(J425,{"0";"1";"2";"3";"4";"5";"6";"7";"8";"9"},""))))+1)),0)</f>
        <v>3873.52</v>
      </c>
      <c r="S425" s="10">
        <v>3873.52</v>
      </c>
    </row>
    <row r="426" spans="1:19">
      <c r="A426" s="2">
        <v>425</v>
      </c>
      <c r="B426" s="1" t="s">
        <v>1846</v>
      </c>
      <c r="C426" s="1" t="s">
        <v>16</v>
      </c>
      <c r="D426" s="1" t="s">
        <v>1847</v>
      </c>
      <c r="E426" s="1" t="s">
        <v>1848</v>
      </c>
      <c r="F426" s="1" t="s">
        <v>44</v>
      </c>
      <c r="G426" s="3">
        <v>43984</v>
      </c>
      <c r="H426" s="1" t="s">
        <v>1849</v>
      </c>
      <c r="I426" s="1" t="s">
        <v>1850</v>
      </c>
      <c r="J426" s="1" t="s">
        <v>1851</v>
      </c>
      <c r="K426" s="1" t="s">
        <v>1852</v>
      </c>
      <c r="L426" s="1">
        <v>6399671732216316</v>
      </c>
      <c r="M426" s="1" t="s">
        <v>1059</v>
      </c>
      <c r="N426" s="1">
        <v>6</v>
      </c>
      <c r="O426">
        <v>0</v>
      </c>
      <c r="P426" s="1" t="s">
        <v>1850</v>
      </c>
      <c r="Q426" s="7" t="b">
        <f t="shared" si="6"/>
        <v>0</v>
      </c>
      <c r="R426" s="8">
        <f>IFERROR(VALUE(LEFT(J426,(SUM(LEN(J426)-LEN(SUBSTITUTE(J426,{"0";"1";"2";"3";"4";"5";"6";"7";"8";"9"},""))))+1)),0)</f>
        <v>2776.38</v>
      </c>
      <c r="S426" s="10">
        <v>2776.38</v>
      </c>
    </row>
    <row r="427" spans="1:19">
      <c r="A427" s="2">
        <v>426</v>
      </c>
      <c r="B427" s="1" t="s">
        <v>1853</v>
      </c>
      <c r="C427" s="1" t="s">
        <v>16</v>
      </c>
      <c r="D427" s="1" t="s">
        <v>178</v>
      </c>
      <c r="E427" s="1" t="s">
        <v>179</v>
      </c>
      <c r="F427" s="1" t="s">
        <v>19</v>
      </c>
      <c r="G427" s="3">
        <v>44006</v>
      </c>
      <c r="H427" s="1" t="s">
        <v>1854</v>
      </c>
      <c r="I427" s="1" t="s">
        <v>1855</v>
      </c>
      <c r="J427" s="1" t="s">
        <v>1856</v>
      </c>
      <c r="K427" s="1" t="s">
        <v>48</v>
      </c>
      <c r="L427" s="1">
        <v>201937465392124</v>
      </c>
      <c r="M427" s="1" t="s">
        <v>40</v>
      </c>
      <c r="N427" s="1">
        <v>6</v>
      </c>
      <c r="O427">
        <v>0</v>
      </c>
      <c r="P427" s="1" t="s">
        <v>1855</v>
      </c>
      <c r="Q427" s="7" t="b">
        <f t="shared" si="6"/>
        <v>0</v>
      </c>
      <c r="R427" s="8">
        <f>IFERROR(VALUE(LEFT(J427,(SUM(LEN(J427)-LEN(SUBSTITUTE(J427,{"0";"1";"2";"3";"4";"5";"6";"7";"8";"9"},""))))+1)),0)</f>
        <v>608.45000000000005</v>
      </c>
      <c r="S427" s="10">
        <v>608.45000000000005</v>
      </c>
    </row>
    <row r="428" spans="1:19">
      <c r="A428" s="2">
        <v>427</v>
      </c>
      <c r="B428" s="1" t="s">
        <v>1857</v>
      </c>
      <c r="C428" s="1" t="s">
        <v>16</v>
      </c>
      <c r="D428" s="1" t="s">
        <v>17</v>
      </c>
      <c r="E428" s="1" t="s">
        <v>18</v>
      </c>
      <c r="F428" s="1" t="s">
        <v>19</v>
      </c>
      <c r="G428" s="3">
        <v>44077</v>
      </c>
      <c r="H428" s="1" t="s">
        <v>1858</v>
      </c>
      <c r="I428" s="1" t="s">
        <v>1859</v>
      </c>
      <c r="J428" s="1" t="s">
        <v>1860</v>
      </c>
      <c r="K428" s="1" t="s">
        <v>23</v>
      </c>
      <c r="L428" s="1">
        <v>30557114472759</v>
      </c>
      <c r="M428" s="1" t="s">
        <v>142</v>
      </c>
      <c r="N428" s="1">
        <v>9</v>
      </c>
      <c r="O428">
        <v>0</v>
      </c>
      <c r="P428" s="1" t="s">
        <v>1859</v>
      </c>
      <c r="Q428" s="7" t="b">
        <f t="shared" si="6"/>
        <v>0</v>
      </c>
      <c r="R428" s="8">
        <f>IFERROR(VALUE(LEFT(J428,(SUM(LEN(J428)-LEN(SUBSTITUTE(J428,{"0";"1";"2";"3";"4";"5";"6";"7";"8";"9"},""))))+1)),0)</f>
        <v>3764.67</v>
      </c>
      <c r="S428" s="10">
        <v>3764.67</v>
      </c>
    </row>
    <row r="429" spans="1:19">
      <c r="A429" s="2">
        <v>428</v>
      </c>
      <c r="B429" s="1" t="s">
        <v>1861</v>
      </c>
      <c r="C429" s="1" t="s">
        <v>16</v>
      </c>
      <c r="D429" s="1" t="s">
        <v>178</v>
      </c>
      <c r="E429" s="1" t="s">
        <v>179</v>
      </c>
      <c r="F429" s="1" t="s">
        <v>44</v>
      </c>
      <c r="G429" s="3">
        <v>44127</v>
      </c>
      <c r="H429" s="1" t="s">
        <v>1862</v>
      </c>
      <c r="I429" s="1" t="s">
        <v>1863</v>
      </c>
      <c r="J429" s="1" t="s">
        <v>1864</v>
      </c>
      <c r="K429" s="1" t="s">
        <v>48</v>
      </c>
      <c r="L429" s="1">
        <v>6.763436560837143E+17</v>
      </c>
      <c r="M429" s="1" t="s">
        <v>24</v>
      </c>
      <c r="N429" s="1">
        <v>10</v>
      </c>
      <c r="O429">
        <v>0</v>
      </c>
      <c r="P429" s="1" t="s">
        <v>1863</v>
      </c>
      <c r="Q429" s="7" t="b">
        <f t="shared" si="6"/>
        <v>0</v>
      </c>
      <c r="R429" s="8">
        <f>IFERROR(VALUE(LEFT(J429,(SUM(LEN(J429)-LEN(SUBSTITUTE(J429,{"0";"1";"2";"3";"4";"5";"6";"7";"8";"9"},""))))+1)),0)</f>
        <v>3698.15</v>
      </c>
      <c r="S429" s="10">
        <v>3698.15</v>
      </c>
    </row>
    <row r="430" spans="1:19">
      <c r="A430" s="2">
        <v>429</v>
      </c>
      <c r="B430" s="1" t="s">
        <v>1865</v>
      </c>
      <c r="C430" s="1" t="s">
        <v>26</v>
      </c>
      <c r="D430" s="1" t="s">
        <v>65</v>
      </c>
      <c r="E430" s="1" t="s">
        <v>66</v>
      </c>
      <c r="F430" s="1" t="s">
        <v>44</v>
      </c>
      <c r="G430" s="3">
        <v>44139</v>
      </c>
      <c r="H430" s="1" t="s">
        <v>1866</v>
      </c>
      <c r="I430" s="1" t="s">
        <v>1867</v>
      </c>
      <c r="J430" s="1" t="s">
        <v>1868</v>
      </c>
      <c r="K430" s="1" t="s">
        <v>70</v>
      </c>
      <c r="L430" s="1">
        <v>5598167069354607</v>
      </c>
      <c r="M430" s="1" t="s">
        <v>1143</v>
      </c>
      <c r="N430" s="1">
        <v>11</v>
      </c>
      <c r="O430">
        <v>0</v>
      </c>
      <c r="P430" s="1" t="s">
        <v>1867</v>
      </c>
      <c r="Q430" s="7" t="b">
        <f t="shared" si="6"/>
        <v>0</v>
      </c>
      <c r="R430" s="8">
        <f>IFERROR(VALUE(LEFT(J430,(SUM(LEN(J430)-LEN(SUBSTITUTE(J430,{"0";"1";"2";"3";"4";"5";"6";"7";"8";"9"},""))))+1)),0)</f>
        <v>685.8</v>
      </c>
      <c r="S430" s="10">
        <v>685.8</v>
      </c>
    </row>
    <row r="431" spans="1:19">
      <c r="A431" s="2">
        <v>430</v>
      </c>
      <c r="B431" s="1" t="s">
        <v>1869</v>
      </c>
      <c r="C431" s="1" t="s">
        <v>26</v>
      </c>
      <c r="D431" s="1" t="s">
        <v>17</v>
      </c>
      <c r="E431" s="1" t="s">
        <v>18</v>
      </c>
      <c r="F431" s="1" t="s">
        <v>19</v>
      </c>
      <c r="G431" s="3">
        <v>43842</v>
      </c>
      <c r="H431" s="1" t="s">
        <v>1870</v>
      </c>
      <c r="I431" s="1" t="s">
        <v>1871</v>
      </c>
      <c r="J431" s="1" t="s">
        <v>1872</v>
      </c>
      <c r="K431" s="1" t="s">
        <v>23</v>
      </c>
      <c r="L431" s="1">
        <v>3553071903544266</v>
      </c>
      <c r="M431" s="1" t="s">
        <v>63</v>
      </c>
      <c r="N431" s="1">
        <v>1</v>
      </c>
      <c r="O431">
        <v>0</v>
      </c>
      <c r="P431" s="1" t="s">
        <v>1871</v>
      </c>
      <c r="Q431" s="7" t="b">
        <f t="shared" si="6"/>
        <v>0</v>
      </c>
      <c r="R431" s="8">
        <f>IFERROR(VALUE(LEFT(J431,(SUM(LEN(J431)-LEN(SUBSTITUTE(J431,{"0";"1";"2";"3";"4";"5";"6";"7";"8";"9"},""))))+1)),0)</f>
        <v>2860.84</v>
      </c>
      <c r="S431" s="10">
        <v>2860.84</v>
      </c>
    </row>
    <row r="432" spans="1:19">
      <c r="A432" s="2">
        <v>431</v>
      </c>
      <c r="B432" s="1" t="s">
        <v>1873</v>
      </c>
      <c r="C432" s="1" t="s">
        <v>16</v>
      </c>
      <c r="D432" s="1" t="s">
        <v>57</v>
      </c>
      <c r="E432" s="1" t="s">
        <v>58</v>
      </c>
      <c r="F432" s="1" t="s">
        <v>19</v>
      </c>
      <c r="G432" s="3">
        <v>43956</v>
      </c>
      <c r="H432" s="1" t="s">
        <v>1874</v>
      </c>
      <c r="I432" s="1" t="s">
        <v>1875</v>
      </c>
      <c r="J432" s="1" t="s">
        <v>31</v>
      </c>
      <c r="K432" s="1" t="s">
        <v>62</v>
      </c>
      <c r="L432" s="1"/>
      <c r="M432" s="1" t="s">
        <v>31</v>
      </c>
      <c r="N432" s="1">
        <v>5</v>
      </c>
      <c r="O432">
        <v>0</v>
      </c>
      <c r="P432" s="1" t="s">
        <v>1875</v>
      </c>
      <c r="Q432" s="7" t="b">
        <f t="shared" si="6"/>
        <v>0</v>
      </c>
      <c r="R432" s="8">
        <f>IFERROR(VALUE(LEFT(J432,(SUM(LEN(J432)-LEN(SUBSTITUTE(J432,{"0";"1";"2";"3";"4";"5";"6";"7";"8";"9"},""))))+1)),0)</f>
        <v>0</v>
      </c>
      <c r="S432" s="10" t="s">
        <v>31</v>
      </c>
    </row>
    <row r="433" spans="1:19">
      <c r="A433" s="2">
        <v>432</v>
      </c>
      <c r="B433" s="1" t="s">
        <v>1876</v>
      </c>
      <c r="C433" s="1" t="s">
        <v>16</v>
      </c>
      <c r="D433" s="1" t="s">
        <v>101</v>
      </c>
      <c r="E433" s="1" t="s">
        <v>102</v>
      </c>
      <c r="F433" s="1" t="s">
        <v>19</v>
      </c>
      <c r="G433" s="3">
        <v>44108</v>
      </c>
      <c r="H433" s="1" t="s">
        <v>1877</v>
      </c>
      <c r="I433" s="1" t="s">
        <v>1878</v>
      </c>
      <c r="J433" s="1" t="s">
        <v>1879</v>
      </c>
      <c r="K433" s="1" t="s">
        <v>106</v>
      </c>
      <c r="L433" s="1">
        <v>3542718915172544</v>
      </c>
      <c r="M433" s="1" t="s">
        <v>63</v>
      </c>
      <c r="N433" s="1">
        <v>10</v>
      </c>
      <c r="O433">
        <v>0</v>
      </c>
      <c r="P433" s="1" t="s">
        <v>1878</v>
      </c>
      <c r="Q433" s="7" t="b">
        <f t="shared" si="6"/>
        <v>0</v>
      </c>
      <c r="R433" s="8">
        <f>IFERROR(VALUE(LEFT(J433,(SUM(LEN(J433)-LEN(SUBSTITUTE(J433,{"0";"1";"2";"3";"4";"5";"6";"7";"8";"9"},""))))+1)),0)</f>
        <v>3327.86</v>
      </c>
      <c r="S433" s="10">
        <v>3327.86</v>
      </c>
    </row>
    <row r="434" spans="1:19">
      <c r="A434" s="2">
        <v>433</v>
      </c>
      <c r="B434" s="1" t="s">
        <v>1880</v>
      </c>
      <c r="C434" s="1" t="s">
        <v>16</v>
      </c>
      <c r="D434" s="1" t="s">
        <v>101</v>
      </c>
      <c r="E434" s="1" t="s">
        <v>102</v>
      </c>
      <c r="F434" s="1" t="s">
        <v>44</v>
      </c>
      <c r="G434" s="3">
        <v>43993</v>
      </c>
      <c r="H434" s="1" t="s">
        <v>1881</v>
      </c>
      <c r="I434" s="1" t="s">
        <v>1882</v>
      </c>
      <c r="J434" s="1" t="s">
        <v>1883</v>
      </c>
      <c r="K434" s="1" t="s">
        <v>106</v>
      </c>
      <c r="L434" s="1">
        <v>5108750227310141</v>
      </c>
      <c r="M434" s="1" t="s">
        <v>95</v>
      </c>
      <c r="N434" s="1">
        <v>6</v>
      </c>
      <c r="O434">
        <v>0</v>
      </c>
      <c r="P434" s="1" t="s">
        <v>1882</v>
      </c>
      <c r="Q434" s="7" t="b">
        <f t="shared" si="6"/>
        <v>0</v>
      </c>
      <c r="R434" s="8">
        <f>IFERROR(VALUE(LEFT(J434,(SUM(LEN(J434)-LEN(SUBSTITUTE(J434,{"0";"1";"2";"3";"4";"5";"6";"7";"8";"9"},""))))+1)),0)</f>
        <v>413.64</v>
      </c>
      <c r="S434" s="10">
        <v>413.64</v>
      </c>
    </row>
    <row r="435" spans="1:19">
      <c r="A435" s="2">
        <v>434</v>
      </c>
      <c r="B435" s="1" t="s">
        <v>1884</v>
      </c>
      <c r="C435" s="1" t="s">
        <v>16</v>
      </c>
      <c r="D435" s="1" t="s">
        <v>17</v>
      </c>
      <c r="E435" s="1" t="s">
        <v>18</v>
      </c>
      <c r="F435" s="1" t="s">
        <v>19</v>
      </c>
      <c r="G435" s="3">
        <v>43858</v>
      </c>
      <c r="H435" s="1" t="s">
        <v>1885</v>
      </c>
      <c r="I435" s="1" t="s">
        <v>1886</v>
      </c>
      <c r="J435" s="1" t="s">
        <v>1887</v>
      </c>
      <c r="K435" s="1" t="s">
        <v>23</v>
      </c>
      <c r="L435" s="1">
        <v>373222136157079</v>
      </c>
      <c r="M435" s="1" t="s">
        <v>341</v>
      </c>
      <c r="N435" s="1">
        <v>1</v>
      </c>
      <c r="O435">
        <v>0</v>
      </c>
      <c r="P435" s="1" t="s">
        <v>1886</v>
      </c>
      <c r="Q435" s="7" t="b">
        <f t="shared" si="6"/>
        <v>0</v>
      </c>
      <c r="R435" s="8">
        <f>IFERROR(VALUE(LEFT(J435,(SUM(LEN(J435)-LEN(SUBSTITUTE(J435,{"0";"1";"2";"3";"4";"5";"6";"7";"8";"9"},""))))+1)),0)</f>
        <v>3677.76</v>
      </c>
      <c r="S435" s="10">
        <v>3677.76</v>
      </c>
    </row>
    <row r="436" spans="1:19">
      <c r="A436" s="2">
        <v>435</v>
      </c>
      <c r="B436" s="1" t="s">
        <v>1888</v>
      </c>
      <c r="C436" s="1" t="s">
        <v>16</v>
      </c>
      <c r="D436" s="1" t="s">
        <v>17</v>
      </c>
      <c r="E436" s="1" t="s">
        <v>18</v>
      </c>
      <c r="F436" s="1" t="s">
        <v>19</v>
      </c>
      <c r="G436" s="3">
        <v>43898</v>
      </c>
      <c r="H436" s="1" t="s">
        <v>1889</v>
      </c>
      <c r="I436" s="1" t="s">
        <v>1890</v>
      </c>
      <c r="J436" s="1" t="s">
        <v>1891</v>
      </c>
      <c r="K436" s="1" t="s">
        <v>23</v>
      </c>
      <c r="L436" s="1">
        <v>3560947107329664</v>
      </c>
      <c r="M436" s="1" t="s">
        <v>63</v>
      </c>
      <c r="N436" s="1">
        <v>3</v>
      </c>
      <c r="O436">
        <v>0</v>
      </c>
      <c r="P436" s="1" t="s">
        <v>1890</v>
      </c>
      <c r="Q436" s="7" t="b">
        <f t="shared" si="6"/>
        <v>0</v>
      </c>
      <c r="R436" s="8">
        <f>IFERROR(VALUE(LEFT(J436,(SUM(LEN(J436)-LEN(SUBSTITUTE(J436,{"0";"1";"2";"3";"4";"5";"6";"7";"8";"9"},""))))+1)),0)</f>
        <v>943.07</v>
      </c>
      <c r="S436" s="10">
        <v>943.07</v>
      </c>
    </row>
    <row r="437" spans="1:19">
      <c r="A437" s="2">
        <v>436</v>
      </c>
      <c r="B437" s="1" t="s">
        <v>1892</v>
      </c>
      <c r="C437" s="1" t="s">
        <v>26</v>
      </c>
      <c r="D437" s="1" t="s">
        <v>292</v>
      </c>
      <c r="E437" s="1" t="s">
        <v>293</v>
      </c>
      <c r="F437" s="1" t="s">
        <v>44</v>
      </c>
      <c r="G437" s="3">
        <v>43994</v>
      </c>
      <c r="H437" s="1" t="s">
        <v>1893</v>
      </c>
      <c r="I437" s="1" t="s">
        <v>1894</v>
      </c>
      <c r="J437" s="1" t="s">
        <v>1895</v>
      </c>
      <c r="K437" s="1" t="s">
        <v>297</v>
      </c>
      <c r="L437" s="1">
        <v>3529212594929652</v>
      </c>
      <c r="M437" s="1" t="s">
        <v>63</v>
      </c>
      <c r="N437" s="1">
        <v>6</v>
      </c>
      <c r="O437">
        <v>0</v>
      </c>
      <c r="P437" s="1" t="s">
        <v>1894</v>
      </c>
      <c r="Q437" s="7" t="b">
        <f t="shared" si="6"/>
        <v>0</v>
      </c>
      <c r="R437" s="8">
        <f>IFERROR(VALUE(LEFT(J437,(SUM(LEN(J437)-LEN(SUBSTITUTE(J437,{"0";"1";"2";"3";"4";"5";"6";"7";"8";"9"},""))))+1)),0)</f>
        <v>813.53</v>
      </c>
      <c r="S437" s="10">
        <v>813.53</v>
      </c>
    </row>
    <row r="438" spans="1:19">
      <c r="A438" s="2">
        <v>437</v>
      </c>
      <c r="B438" s="1" t="s">
        <v>1896</v>
      </c>
      <c r="C438" s="1" t="s">
        <v>26</v>
      </c>
      <c r="D438" s="1" t="s">
        <v>72</v>
      </c>
      <c r="E438" s="1" t="s">
        <v>73</v>
      </c>
      <c r="F438" s="1" t="s">
        <v>44</v>
      </c>
      <c r="G438" s="3">
        <v>43983</v>
      </c>
      <c r="H438" s="1" t="s">
        <v>1897</v>
      </c>
      <c r="I438" s="1" t="s">
        <v>1898</v>
      </c>
      <c r="J438" s="1" t="s">
        <v>31</v>
      </c>
      <c r="K438" s="1" t="s">
        <v>76</v>
      </c>
      <c r="L438" s="1"/>
      <c r="M438" s="1" t="s">
        <v>31</v>
      </c>
      <c r="N438" s="1">
        <v>6</v>
      </c>
      <c r="O438">
        <v>1</v>
      </c>
      <c r="P438" s="1" t="s">
        <v>1898</v>
      </c>
      <c r="Q438" s="7" t="b">
        <f t="shared" si="6"/>
        <v>1</v>
      </c>
      <c r="R438" s="8">
        <f>IFERROR(VALUE(LEFT(J438,(SUM(LEN(J438)-LEN(SUBSTITUTE(J438,{"0";"1";"2";"3";"4";"5";"6";"7";"8";"9"},""))))+1)),0)</f>
        <v>0</v>
      </c>
      <c r="S438" s="10" t="s">
        <v>31</v>
      </c>
    </row>
    <row r="439" spans="1:19">
      <c r="A439" s="2">
        <v>438</v>
      </c>
      <c r="B439" s="1" t="s">
        <v>1899</v>
      </c>
      <c r="C439" s="1" t="s">
        <v>26</v>
      </c>
      <c r="D439" s="1" t="s">
        <v>101</v>
      </c>
      <c r="E439" s="1" t="s">
        <v>102</v>
      </c>
      <c r="F439" s="1" t="s">
        <v>19</v>
      </c>
      <c r="G439" s="3">
        <v>43899</v>
      </c>
      <c r="H439" s="1" t="s">
        <v>1900</v>
      </c>
      <c r="I439" s="1" t="s">
        <v>1901</v>
      </c>
      <c r="J439" s="1" t="s">
        <v>1902</v>
      </c>
      <c r="K439" s="1" t="s">
        <v>106</v>
      </c>
      <c r="L439" s="1">
        <v>30225357035366</v>
      </c>
      <c r="M439" s="1" t="s">
        <v>142</v>
      </c>
      <c r="N439" s="1">
        <v>3</v>
      </c>
      <c r="O439">
        <v>0</v>
      </c>
      <c r="P439" s="1" t="s">
        <v>1901</v>
      </c>
      <c r="Q439" s="7" t="b">
        <f t="shared" si="6"/>
        <v>0</v>
      </c>
      <c r="R439" s="8">
        <f>IFERROR(VALUE(LEFT(J439,(SUM(LEN(J439)-LEN(SUBSTITUTE(J439,{"0";"1";"2";"3";"4";"5";"6";"7";"8";"9"},""))))+1)),0)</f>
        <v>1947.69</v>
      </c>
      <c r="S439" s="10">
        <v>1947.69</v>
      </c>
    </row>
    <row r="440" spans="1:19">
      <c r="A440" s="2">
        <v>439</v>
      </c>
      <c r="B440" s="1" t="s">
        <v>1903</v>
      </c>
      <c r="C440" s="1" t="s">
        <v>26</v>
      </c>
      <c r="D440" s="1" t="s">
        <v>78</v>
      </c>
      <c r="E440" s="1" t="s">
        <v>79</v>
      </c>
      <c r="F440" s="1" t="s">
        <v>44</v>
      </c>
      <c r="G440" s="3">
        <v>43914</v>
      </c>
      <c r="H440" s="1" t="s">
        <v>1904</v>
      </c>
      <c r="I440" s="1" t="s">
        <v>1905</v>
      </c>
      <c r="J440" s="1" t="s">
        <v>31</v>
      </c>
      <c r="K440" s="1" t="s">
        <v>83</v>
      </c>
      <c r="L440" s="1"/>
      <c r="M440" s="1" t="s">
        <v>31</v>
      </c>
      <c r="N440" s="1">
        <v>3</v>
      </c>
      <c r="O440">
        <v>0</v>
      </c>
      <c r="P440" s="1" t="s">
        <v>1905</v>
      </c>
      <c r="Q440" s="7" t="b">
        <f t="shared" si="6"/>
        <v>0</v>
      </c>
      <c r="R440" s="8">
        <f>IFERROR(VALUE(LEFT(J440,(SUM(LEN(J440)-LEN(SUBSTITUTE(J440,{"0";"1";"2";"3";"4";"5";"6";"7";"8";"9"},""))))+1)),0)</f>
        <v>0</v>
      </c>
      <c r="S440" s="10" t="s">
        <v>31</v>
      </c>
    </row>
    <row r="441" spans="1:19">
      <c r="A441" s="2">
        <v>440</v>
      </c>
      <c r="B441" s="1" t="s">
        <v>1906</v>
      </c>
      <c r="C441" s="1" t="s">
        <v>16</v>
      </c>
      <c r="D441" s="1" t="s">
        <v>391</v>
      </c>
      <c r="E441" s="1" t="s">
        <v>392</v>
      </c>
      <c r="F441" s="1" t="s">
        <v>19</v>
      </c>
      <c r="G441" s="3">
        <v>44024</v>
      </c>
      <c r="H441" s="1" t="s">
        <v>1907</v>
      </c>
      <c r="I441" s="1" t="s">
        <v>1908</v>
      </c>
      <c r="J441" s="1" t="s">
        <v>1909</v>
      </c>
      <c r="K441" s="1" t="s">
        <v>395</v>
      </c>
      <c r="L441" s="1">
        <v>374283562582544</v>
      </c>
      <c r="M441" s="1" t="s">
        <v>341</v>
      </c>
      <c r="N441" s="1">
        <v>7</v>
      </c>
      <c r="O441">
        <v>0</v>
      </c>
      <c r="P441" s="1" t="s">
        <v>1908</v>
      </c>
      <c r="Q441" s="7" t="b">
        <f t="shared" si="6"/>
        <v>0</v>
      </c>
      <c r="R441" s="8">
        <f>IFERROR(VALUE(LEFT(J441,(SUM(LEN(J441)-LEN(SUBSTITUTE(J441,{"0";"1";"2";"3";"4";"5";"6";"7";"8";"9"},""))))+1)),0)</f>
        <v>3873.22</v>
      </c>
      <c r="S441" s="10">
        <v>3873.22</v>
      </c>
    </row>
    <row r="442" spans="1:19">
      <c r="A442" s="2">
        <v>441</v>
      </c>
      <c r="B442" s="1" t="s">
        <v>1910</v>
      </c>
      <c r="C442" s="1" t="s">
        <v>16</v>
      </c>
      <c r="D442" s="1" t="s">
        <v>89</v>
      </c>
      <c r="E442" s="1" t="s">
        <v>90</v>
      </c>
      <c r="F442" s="1" t="s">
        <v>44</v>
      </c>
      <c r="G442" s="3">
        <v>44147</v>
      </c>
      <c r="H442" s="1" t="s">
        <v>1911</v>
      </c>
      <c r="I442" s="1" t="s">
        <v>1912</v>
      </c>
      <c r="J442" s="1" t="s">
        <v>31</v>
      </c>
      <c r="K442" s="1" t="s">
        <v>94</v>
      </c>
      <c r="L442" s="1"/>
      <c r="M442" s="1" t="s">
        <v>31</v>
      </c>
      <c r="N442" s="1">
        <v>11</v>
      </c>
      <c r="O442">
        <v>0</v>
      </c>
      <c r="P442" s="1" t="s">
        <v>1912</v>
      </c>
      <c r="Q442" s="7" t="b">
        <f t="shared" si="6"/>
        <v>0</v>
      </c>
      <c r="R442" s="8">
        <f>IFERROR(VALUE(LEFT(J442,(SUM(LEN(J442)-LEN(SUBSTITUTE(J442,{"0";"1";"2";"3";"4";"5";"6";"7";"8";"9"},""))))+1)),0)</f>
        <v>0</v>
      </c>
      <c r="S442" s="10" t="s">
        <v>31</v>
      </c>
    </row>
    <row r="443" spans="1:19">
      <c r="A443" s="2">
        <v>442</v>
      </c>
      <c r="B443" s="1" t="s">
        <v>1913</v>
      </c>
      <c r="C443" s="1" t="s">
        <v>26</v>
      </c>
      <c r="D443" s="1" t="s">
        <v>17</v>
      </c>
      <c r="E443" s="1" t="s">
        <v>18</v>
      </c>
      <c r="F443" s="1" t="s">
        <v>19</v>
      </c>
      <c r="G443" s="3">
        <v>44135</v>
      </c>
      <c r="H443" s="1" t="s">
        <v>1914</v>
      </c>
      <c r="I443" s="1" t="s">
        <v>1915</v>
      </c>
      <c r="J443" s="1" t="s">
        <v>1916</v>
      </c>
      <c r="K443" s="1" t="s">
        <v>23</v>
      </c>
      <c r="L443" s="1">
        <v>3572128464047795</v>
      </c>
      <c r="M443" s="1" t="s">
        <v>63</v>
      </c>
      <c r="N443" s="1">
        <v>10</v>
      </c>
      <c r="O443">
        <v>0</v>
      </c>
      <c r="P443" s="1" t="s">
        <v>1915</v>
      </c>
      <c r="Q443" s="7" t="b">
        <f t="shared" si="6"/>
        <v>0</v>
      </c>
      <c r="R443" s="8">
        <f>IFERROR(VALUE(LEFT(J443,(SUM(LEN(J443)-LEN(SUBSTITUTE(J443,{"0";"1";"2";"3";"4";"5";"6";"7";"8";"9"},""))))+1)),0)</f>
        <v>2615.13</v>
      </c>
      <c r="S443" s="10">
        <v>2615.13</v>
      </c>
    </row>
    <row r="444" spans="1:19">
      <c r="A444" s="2">
        <v>443</v>
      </c>
      <c r="B444" s="1" t="s">
        <v>1917</v>
      </c>
      <c r="C444" s="1" t="s">
        <v>26</v>
      </c>
      <c r="D444" s="1" t="s">
        <v>1274</v>
      </c>
      <c r="E444" s="1" t="s">
        <v>1275</v>
      </c>
      <c r="F444" s="1" t="s">
        <v>19</v>
      </c>
      <c r="G444" s="3">
        <v>43923</v>
      </c>
      <c r="H444" s="1" t="s">
        <v>1918</v>
      </c>
      <c r="I444" s="1" t="s">
        <v>1919</v>
      </c>
      <c r="J444" s="1" t="s">
        <v>31</v>
      </c>
      <c r="K444" s="1" t="s">
        <v>1279</v>
      </c>
      <c r="L444" s="1"/>
      <c r="M444" s="1" t="s">
        <v>31</v>
      </c>
      <c r="N444" s="1">
        <v>4</v>
      </c>
      <c r="O444">
        <v>0</v>
      </c>
      <c r="P444" s="1" t="s">
        <v>1919</v>
      </c>
      <c r="Q444" s="7" t="b">
        <f t="shared" si="6"/>
        <v>0</v>
      </c>
      <c r="R444" s="8">
        <f>IFERROR(VALUE(LEFT(J444,(SUM(LEN(J444)-LEN(SUBSTITUTE(J444,{"0";"1";"2";"3";"4";"5";"6";"7";"8";"9"},""))))+1)),0)</f>
        <v>0</v>
      </c>
      <c r="S444" s="10" t="s">
        <v>31</v>
      </c>
    </row>
    <row r="445" spans="1:19">
      <c r="A445" s="2">
        <v>444</v>
      </c>
      <c r="B445" s="1" t="s">
        <v>1920</v>
      </c>
      <c r="C445" s="1" t="s">
        <v>16</v>
      </c>
      <c r="D445" s="1" t="s">
        <v>72</v>
      </c>
      <c r="E445" s="1" t="s">
        <v>73</v>
      </c>
      <c r="F445" s="1" t="s">
        <v>44</v>
      </c>
      <c r="G445" s="3">
        <v>44147</v>
      </c>
      <c r="H445" s="1" t="s">
        <v>1921</v>
      </c>
      <c r="I445" s="1" t="s">
        <v>1922</v>
      </c>
      <c r="J445" s="1" t="s">
        <v>1923</v>
      </c>
      <c r="K445" s="1" t="s">
        <v>76</v>
      </c>
      <c r="L445" s="1">
        <v>6.3042963058496072E+18</v>
      </c>
      <c r="M445" s="1" t="s">
        <v>24</v>
      </c>
      <c r="N445" s="1">
        <v>11</v>
      </c>
      <c r="O445">
        <v>0</v>
      </c>
      <c r="P445" s="1" t="s">
        <v>1922</v>
      </c>
      <c r="Q445" s="7" t="b">
        <f t="shared" si="6"/>
        <v>0</v>
      </c>
      <c r="R445" s="8">
        <f>IFERROR(VALUE(LEFT(J445,(SUM(LEN(J445)-LEN(SUBSTITUTE(J445,{"0";"1";"2";"3";"4";"5";"6";"7";"8";"9"},""))))+1)),0)</f>
        <v>3635.76</v>
      </c>
      <c r="S445" s="10">
        <v>3635.76</v>
      </c>
    </row>
    <row r="446" spans="1:19">
      <c r="A446" s="2">
        <v>445</v>
      </c>
      <c r="B446" s="1" t="s">
        <v>1924</v>
      </c>
      <c r="C446" s="1" t="s">
        <v>16</v>
      </c>
      <c r="D446" s="1" t="s">
        <v>391</v>
      </c>
      <c r="E446" s="1" t="s">
        <v>392</v>
      </c>
      <c r="F446" s="1" t="s">
        <v>19</v>
      </c>
      <c r="G446" s="3">
        <v>44139</v>
      </c>
      <c r="H446" s="1" t="s">
        <v>1925</v>
      </c>
      <c r="I446" s="1" t="s">
        <v>1926</v>
      </c>
      <c r="J446" s="1" t="s">
        <v>1927</v>
      </c>
      <c r="K446" s="1" t="s">
        <v>395</v>
      </c>
      <c r="L446" s="1">
        <v>6.7679604229047255E+18</v>
      </c>
      <c r="M446" s="1" t="s">
        <v>302</v>
      </c>
      <c r="N446" s="1">
        <v>11</v>
      </c>
      <c r="O446">
        <v>0</v>
      </c>
      <c r="P446" s="1" t="s">
        <v>1926</v>
      </c>
      <c r="Q446" s="7" t="b">
        <f t="shared" si="6"/>
        <v>0</v>
      </c>
      <c r="R446" s="8">
        <f>IFERROR(VALUE(LEFT(J446,(SUM(LEN(J446)-LEN(SUBSTITUTE(J446,{"0";"1";"2";"3";"4";"5";"6";"7";"8";"9"},""))))+1)),0)</f>
        <v>133.37</v>
      </c>
      <c r="S446" s="10">
        <v>133.37</v>
      </c>
    </row>
    <row r="447" spans="1:19">
      <c r="A447" s="2">
        <v>446</v>
      </c>
      <c r="B447" s="1" t="s">
        <v>1928</v>
      </c>
      <c r="C447" s="1" t="s">
        <v>26</v>
      </c>
      <c r="D447" s="1" t="s">
        <v>133</v>
      </c>
      <c r="E447" s="1" t="s">
        <v>134</v>
      </c>
      <c r="F447" s="1" t="s">
        <v>44</v>
      </c>
      <c r="G447" s="3">
        <v>43875</v>
      </c>
      <c r="H447" s="1" t="s">
        <v>1929</v>
      </c>
      <c r="I447" s="1" t="s">
        <v>1930</v>
      </c>
      <c r="J447" s="1" t="s">
        <v>31</v>
      </c>
      <c r="K447" s="1" t="s">
        <v>137</v>
      </c>
      <c r="L447" s="1"/>
      <c r="M447" s="1" t="s">
        <v>31</v>
      </c>
      <c r="N447" s="1">
        <v>2</v>
      </c>
      <c r="O447">
        <v>0</v>
      </c>
      <c r="P447" s="1" t="s">
        <v>1930</v>
      </c>
      <c r="Q447" s="7" t="b">
        <f t="shared" si="6"/>
        <v>0</v>
      </c>
      <c r="R447" s="8">
        <f>IFERROR(VALUE(LEFT(J447,(SUM(LEN(J447)-LEN(SUBSTITUTE(J447,{"0";"1";"2";"3";"4";"5";"6";"7";"8";"9"},""))))+1)),0)</f>
        <v>0</v>
      </c>
      <c r="S447" s="10" t="s">
        <v>31</v>
      </c>
    </row>
    <row r="448" spans="1:19">
      <c r="A448" s="2">
        <v>447</v>
      </c>
      <c r="B448" s="1" t="s">
        <v>1931</v>
      </c>
      <c r="C448" s="1" t="s">
        <v>26</v>
      </c>
      <c r="D448" s="1" t="s">
        <v>89</v>
      </c>
      <c r="E448" s="1" t="s">
        <v>90</v>
      </c>
      <c r="F448" s="1" t="s">
        <v>44</v>
      </c>
      <c r="G448" s="3">
        <v>44009</v>
      </c>
      <c r="H448" s="1" t="s">
        <v>1932</v>
      </c>
      <c r="I448" s="1" t="s">
        <v>1933</v>
      </c>
      <c r="J448" s="1" t="s">
        <v>31</v>
      </c>
      <c r="K448" s="1" t="s">
        <v>94</v>
      </c>
      <c r="L448" s="1"/>
      <c r="M448" s="1" t="s">
        <v>31</v>
      </c>
      <c r="N448" s="1">
        <v>6</v>
      </c>
      <c r="O448">
        <v>0</v>
      </c>
      <c r="P448" s="1" t="s">
        <v>1933</v>
      </c>
      <c r="Q448" s="7" t="b">
        <f t="shared" si="6"/>
        <v>0</v>
      </c>
      <c r="R448" s="8">
        <f>IFERROR(VALUE(LEFT(J448,(SUM(LEN(J448)-LEN(SUBSTITUTE(J448,{"0";"1";"2";"3";"4";"5";"6";"7";"8";"9"},""))))+1)),0)</f>
        <v>0</v>
      </c>
      <c r="S448" s="10" t="s">
        <v>31</v>
      </c>
    </row>
    <row r="449" spans="1:19">
      <c r="A449" s="2">
        <v>448</v>
      </c>
      <c r="B449" s="1" t="s">
        <v>1934</v>
      </c>
      <c r="C449" s="1" t="s">
        <v>26</v>
      </c>
      <c r="D449" s="1" t="s">
        <v>17</v>
      </c>
      <c r="E449" s="1" t="s">
        <v>18</v>
      </c>
      <c r="F449" s="1" t="s">
        <v>19</v>
      </c>
      <c r="G449" s="3">
        <v>44034</v>
      </c>
      <c r="H449" s="1" t="s">
        <v>1935</v>
      </c>
      <c r="I449" s="1" t="s">
        <v>1936</v>
      </c>
      <c r="J449" s="1" t="s">
        <v>31</v>
      </c>
      <c r="K449" s="1" t="s">
        <v>23</v>
      </c>
      <c r="L449" s="1"/>
      <c r="M449" s="1" t="s">
        <v>31</v>
      </c>
      <c r="N449" s="1">
        <v>7</v>
      </c>
      <c r="O449">
        <v>0</v>
      </c>
      <c r="P449" s="1" t="s">
        <v>1936</v>
      </c>
      <c r="Q449" s="7" t="b">
        <f t="shared" si="6"/>
        <v>0</v>
      </c>
      <c r="R449" s="8">
        <f>IFERROR(VALUE(LEFT(J449,(SUM(LEN(J449)-LEN(SUBSTITUTE(J449,{"0";"1";"2";"3";"4";"5";"6";"7";"8";"9"},""))))+1)),0)</f>
        <v>0</v>
      </c>
      <c r="S449" s="10" t="s">
        <v>31</v>
      </c>
    </row>
    <row r="450" spans="1:19">
      <c r="A450" s="2">
        <v>449</v>
      </c>
      <c r="B450" s="1" t="s">
        <v>1937</v>
      </c>
      <c r="C450" s="1" t="s">
        <v>26</v>
      </c>
      <c r="D450" s="1" t="s">
        <v>468</v>
      </c>
      <c r="E450" s="1" t="s">
        <v>469</v>
      </c>
      <c r="F450" s="1" t="s">
        <v>44</v>
      </c>
      <c r="G450" s="3">
        <v>44024</v>
      </c>
      <c r="H450" s="1" t="s">
        <v>1938</v>
      </c>
      <c r="I450" s="1" t="s">
        <v>1939</v>
      </c>
      <c r="J450" s="1" t="s">
        <v>1940</v>
      </c>
      <c r="K450" s="1" t="s">
        <v>473</v>
      </c>
      <c r="L450" s="1">
        <v>5007669386336840</v>
      </c>
      <c r="M450" s="1" t="s">
        <v>95</v>
      </c>
      <c r="N450" s="1">
        <v>7</v>
      </c>
      <c r="O450">
        <v>0</v>
      </c>
      <c r="P450" s="1" t="s">
        <v>1939</v>
      </c>
      <c r="Q450" s="7" t="b">
        <f t="shared" ref="Q450:Q513" si="7">ISNUMBER(SEARCH("google",RIGHT(P450,LEN(P450)-FIND("@",P450))))</f>
        <v>0</v>
      </c>
      <c r="R450" s="8">
        <f>IFERROR(VALUE(LEFT(J450,(SUM(LEN(J450)-LEN(SUBSTITUTE(J450,{"0";"1";"2";"3";"4";"5";"6";"7";"8";"9"},""))))+1)),0)</f>
        <v>1364.88</v>
      </c>
      <c r="S450" s="10">
        <v>1364.88</v>
      </c>
    </row>
    <row r="451" spans="1:19">
      <c r="A451" s="2">
        <v>450</v>
      </c>
      <c r="B451" s="1" t="s">
        <v>1941</v>
      </c>
      <c r="C451" s="1" t="s">
        <v>26</v>
      </c>
      <c r="D451" s="1" t="s">
        <v>0</v>
      </c>
      <c r="E451" s="1" t="s">
        <v>144</v>
      </c>
      <c r="F451" s="1" t="s">
        <v>19</v>
      </c>
      <c r="G451" s="3">
        <v>43914</v>
      </c>
      <c r="H451" s="1" t="s">
        <v>1942</v>
      </c>
      <c r="I451" s="1" t="s">
        <v>1943</v>
      </c>
      <c r="J451" s="1" t="s">
        <v>1944</v>
      </c>
      <c r="K451" s="1" t="s">
        <v>147</v>
      </c>
      <c r="L451" s="1">
        <v>3556174470758330</v>
      </c>
      <c r="M451" s="1" t="s">
        <v>63</v>
      </c>
      <c r="N451" s="1">
        <v>3</v>
      </c>
      <c r="O451">
        <v>0</v>
      </c>
      <c r="P451" s="1" t="s">
        <v>1943</v>
      </c>
      <c r="Q451" s="7" t="b">
        <f t="shared" si="7"/>
        <v>0</v>
      </c>
      <c r="R451" s="8">
        <f>IFERROR(VALUE(LEFT(J451,(SUM(LEN(J451)-LEN(SUBSTITUTE(J451,{"0";"1";"2";"3";"4";"5";"6";"7";"8";"9"},""))))+1)),0)</f>
        <v>2677.11</v>
      </c>
      <c r="S451" s="10">
        <v>2677.11</v>
      </c>
    </row>
    <row r="452" spans="1:19">
      <c r="A452" s="2">
        <v>451</v>
      </c>
      <c r="B452" s="1" t="s">
        <v>1945</v>
      </c>
      <c r="C452" s="1" t="s">
        <v>16</v>
      </c>
      <c r="D452" s="1" t="s">
        <v>65</v>
      </c>
      <c r="E452" s="1" t="s">
        <v>66</v>
      </c>
      <c r="F452" s="1" t="s">
        <v>44</v>
      </c>
      <c r="G452" s="3">
        <v>44078</v>
      </c>
      <c r="H452" s="1" t="s">
        <v>1946</v>
      </c>
      <c r="I452" s="1" t="s">
        <v>1947</v>
      </c>
      <c r="J452" s="1" t="s">
        <v>1948</v>
      </c>
      <c r="K452" s="1" t="s">
        <v>70</v>
      </c>
      <c r="L452" s="1">
        <v>3581693851615776</v>
      </c>
      <c r="M452" s="1" t="s">
        <v>63</v>
      </c>
      <c r="N452" s="1">
        <v>9</v>
      </c>
      <c r="O452">
        <v>0</v>
      </c>
      <c r="P452" s="1" t="s">
        <v>1947</v>
      </c>
      <c r="Q452" s="7" t="b">
        <f t="shared" si="7"/>
        <v>0</v>
      </c>
      <c r="R452" s="8">
        <f>IFERROR(VALUE(LEFT(J452,(SUM(LEN(J452)-LEN(SUBSTITUTE(J452,{"0";"1";"2";"3";"4";"5";"6";"7";"8";"9"},""))))+1)),0)</f>
        <v>2101.4299999999998</v>
      </c>
      <c r="S452" s="10">
        <v>2101.4299999999998</v>
      </c>
    </row>
    <row r="453" spans="1:19">
      <c r="A453" s="2">
        <v>452</v>
      </c>
      <c r="B453" s="1" t="s">
        <v>1949</v>
      </c>
      <c r="C453" s="1" t="s">
        <v>16</v>
      </c>
      <c r="D453" s="1" t="s">
        <v>0</v>
      </c>
      <c r="E453" s="1" t="s">
        <v>144</v>
      </c>
      <c r="F453" s="1" t="s">
        <v>44</v>
      </c>
      <c r="G453" s="3">
        <v>43933</v>
      </c>
      <c r="H453" s="1" t="s">
        <v>1950</v>
      </c>
      <c r="I453" s="1" t="s">
        <v>1951</v>
      </c>
      <c r="J453" s="1" t="s">
        <v>1952</v>
      </c>
      <c r="K453" s="1" t="s">
        <v>147</v>
      </c>
      <c r="L453" s="1">
        <v>4041377679766</v>
      </c>
      <c r="M453" s="1" t="s">
        <v>420</v>
      </c>
      <c r="N453" s="1">
        <v>4</v>
      </c>
      <c r="O453">
        <v>1</v>
      </c>
      <c r="P453" s="1" t="s">
        <v>1951</v>
      </c>
      <c r="Q453" s="7" t="b">
        <f t="shared" si="7"/>
        <v>1</v>
      </c>
      <c r="R453" s="8">
        <f>IFERROR(VALUE(LEFT(J453,(SUM(LEN(J453)-LEN(SUBSTITUTE(J453,{"0";"1";"2";"3";"4";"5";"6";"7";"8";"9"},""))))+1)),0)</f>
        <v>3321.93</v>
      </c>
      <c r="S453" s="10">
        <v>3321.93</v>
      </c>
    </row>
    <row r="454" spans="1:19">
      <c r="A454" s="2">
        <v>453</v>
      </c>
      <c r="B454" s="1" t="s">
        <v>1953</v>
      </c>
      <c r="C454" s="1" t="s">
        <v>26</v>
      </c>
      <c r="D454" s="1" t="s">
        <v>1512</v>
      </c>
      <c r="E454" s="1" t="s">
        <v>1513</v>
      </c>
      <c r="F454" s="1" t="s">
        <v>19</v>
      </c>
      <c r="G454" s="3">
        <v>44003</v>
      </c>
      <c r="H454" s="1" t="s">
        <v>1954</v>
      </c>
      <c r="I454" s="1" t="s">
        <v>1955</v>
      </c>
      <c r="J454" s="1" t="s">
        <v>31</v>
      </c>
      <c r="K454" s="1" t="s">
        <v>1517</v>
      </c>
      <c r="L454" s="1"/>
      <c r="M454" s="1" t="s">
        <v>31</v>
      </c>
      <c r="N454" s="1">
        <v>6</v>
      </c>
      <c r="O454">
        <v>0</v>
      </c>
      <c r="P454" s="1" t="s">
        <v>1955</v>
      </c>
      <c r="Q454" s="7" t="b">
        <f t="shared" si="7"/>
        <v>0</v>
      </c>
      <c r="R454" s="8">
        <f>IFERROR(VALUE(LEFT(J454,(SUM(LEN(J454)-LEN(SUBSTITUTE(J454,{"0";"1";"2";"3";"4";"5";"6";"7";"8";"9"},""))))+1)),0)</f>
        <v>0</v>
      </c>
      <c r="S454" s="10" t="s">
        <v>31</v>
      </c>
    </row>
    <row r="455" spans="1:19">
      <c r="A455" s="2">
        <v>454</v>
      </c>
      <c r="B455" s="1" t="s">
        <v>1956</v>
      </c>
      <c r="C455" s="1" t="s">
        <v>16</v>
      </c>
      <c r="D455" s="1" t="s">
        <v>17</v>
      </c>
      <c r="E455" s="1" t="s">
        <v>18</v>
      </c>
      <c r="F455" s="1" t="s">
        <v>19</v>
      </c>
      <c r="G455" s="3">
        <v>44103</v>
      </c>
      <c r="H455" s="1" t="s">
        <v>1957</v>
      </c>
      <c r="I455" s="1" t="s">
        <v>1958</v>
      </c>
      <c r="J455" s="1" t="s">
        <v>31</v>
      </c>
      <c r="K455" s="1" t="s">
        <v>23</v>
      </c>
      <c r="L455" s="1"/>
      <c r="M455" s="1" t="s">
        <v>31</v>
      </c>
      <c r="N455" s="1">
        <v>9</v>
      </c>
      <c r="O455">
        <v>0</v>
      </c>
      <c r="P455" s="1" t="s">
        <v>1958</v>
      </c>
      <c r="Q455" s="7" t="b">
        <f t="shared" si="7"/>
        <v>0</v>
      </c>
      <c r="R455" s="8">
        <f>IFERROR(VALUE(LEFT(J455,(SUM(LEN(J455)-LEN(SUBSTITUTE(J455,{"0";"1";"2";"3";"4";"5";"6";"7";"8";"9"},""))))+1)),0)</f>
        <v>0</v>
      </c>
      <c r="S455" s="10" t="s">
        <v>31</v>
      </c>
    </row>
    <row r="456" spans="1:19">
      <c r="A456" s="2">
        <v>455</v>
      </c>
      <c r="B456" s="1" t="s">
        <v>1959</v>
      </c>
      <c r="C456" s="1" t="s">
        <v>16</v>
      </c>
      <c r="D456" s="1" t="s">
        <v>57</v>
      </c>
      <c r="E456" s="1" t="s">
        <v>58</v>
      </c>
      <c r="F456" s="1" t="s">
        <v>19</v>
      </c>
      <c r="G456" s="3">
        <v>43920</v>
      </c>
      <c r="H456" s="1" t="s">
        <v>1960</v>
      </c>
      <c r="I456" s="1" t="s">
        <v>1961</v>
      </c>
      <c r="J456" s="1" t="s">
        <v>1962</v>
      </c>
      <c r="K456" s="1" t="s">
        <v>62</v>
      </c>
      <c r="L456" s="1">
        <v>6.7594624824250112E+18</v>
      </c>
      <c r="M456" s="1" t="s">
        <v>24</v>
      </c>
      <c r="N456" s="1">
        <v>3</v>
      </c>
      <c r="O456">
        <v>0</v>
      </c>
      <c r="P456" s="1" t="s">
        <v>1961</v>
      </c>
      <c r="Q456" s="7" t="b">
        <f t="shared" si="7"/>
        <v>0</v>
      </c>
      <c r="R456" s="8">
        <f>IFERROR(VALUE(LEFT(J456,(SUM(LEN(J456)-LEN(SUBSTITUTE(J456,{"0";"1";"2";"3";"4";"5";"6";"7";"8";"9"},""))))+1)),0)</f>
        <v>64.19</v>
      </c>
      <c r="S456" s="10">
        <v>64.19</v>
      </c>
    </row>
    <row r="457" spans="1:19">
      <c r="A457" s="2">
        <v>456</v>
      </c>
      <c r="B457" s="1" t="s">
        <v>1963</v>
      </c>
      <c r="C457" s="1" t="s">
        <v>26</v>
      </c>
      <c r="D457" s="1" t="s">
        <v>210</v>
      </c>
      <c r="E457" s="1" t="s">
        <v>211</v>
      </c>
      <c r="F457" s="1" t="s">
        <v>44</v>
      </c>
      <c r="G457" s="3">
        <v>44063</v>
      </c>
      <c r="H457" s="1" t="s">
        <v>1964</v>
      </c>
      <c r="I457" s="1" t="s">
        <v>1965</v>
      </c>
      <c r="J457" s="1" t="s">
        <v>1966</v>
      </c>
      <c r="K457" s="1" t="s">
        <v>215</v>
      </c>
      <c r="L457" s="1">
        <v>4041592373948</v>
      </c>
      <c r="M457" s="1" t="s">
        <v>420</v>
      </c>
      <c r="N457" s="1">
        <v>8</v>
      </c>
      <c r="O457">
        <v>0</v>
      </c>
      <c r="P457" s="1" t="s">
        <v>1965</v>
      </c>
      <c r="Q457" s="7" t="b">
        <f t="shared" si="7"/>
        <v>0</v>
      </c>
      <c r="R457" s="8">
        <f>IFERROR(VALUE(LEFT(J457,(SUM(LEN(J457)-LEN(SUBSTITUTE(J457,{"0";"1";"2";"3";"4";"5";"6";"7";"8";"9"},""))))+1)),0)</f>
        <v>178.82</v>
      </c>
      <c r="S457" s="10">
        <v>178.82</v>
      </c>
    </row>
    <row r="458" spans="1:19">
      <c r="A458" s="2">
        <v>457</v>
      </c>
      <c r="B458" s="1" t="s">
        <v>1967</v>
      </c>
      <c r="C458" s="1" t="s">
        <v>26</v>
      </c>
      <c r="D458" s="1" t="s">
        <v>133</v>
      </c>
      <c r="E458" s="1" t="s">
        <v>134</v>
      </c>
      <c r="F458" s="1" t="s">
        <v>19</v>
      </c>
      <c r="G458" s="3">
        <v>44151</v>
      </c>
      <c r="H458" s="1" t="s">
        <v>1968</v>
      </c>
      <c r="I458" s="1" t="s">
        <v>1969</v>
      </c>
      <c r="J458" s="1" t="s">
        <v>31</v>
      </c>
      <c r="K458" s="1" t="s">
        <v>137</v>
      </c>
      <c r="L458" s="1"/>
      <c r="M458" s="1" t="s">
        <v>31</v>
      </c>
      <c r="N458" s="1">
        <v>11</v>
      </c>
      <c r="O458">
        <v>0</v>
      </c>
      <c r="P458" s="1" t="s">
        <v>1969</v>
      </c>
      <c r="Q458" s="7" t="b">
        <f t="shared" si="7"/>
        <v>0</v>
      </c>
      <c r="R458" s="8">
        <f>IFERROR(VALUE(LEFT(J458,(SUM(LEN(J458)-LEN(SUBSTITUTE(J458,{"0";"1";"2";"3";"4";"5";"6";"7";"8";"9"},""))))+1)),0)</f>
        <v>0</v>
      </c>
      <c r="S458" s="10" t="s">
        <v>31</v>
      </c>
    </row>
    <row r="459" spans="1:19">
      <c r="A459" s="2">
        <v>458</v>
      </c>
      <c r="B459" s="1" t="s">
        <v>1970</v>
      </c>
      <c r="C459" s="1" t="s">
        <v>26</v>
      </c>
      <c r="D459" s="1" t="s">
        <v>57</v>
      </c>
      <c r="E459" s="1" t="s">
        <v>58</v>
      </c>
      <c r="F459" s="1" t="s">
        <v>19</v>
      </c>
      <c r="G459" s="3">
        <v>43917</v>
      </c>
      <c r="H459" s="1" t="s">
        <v>1971</v>
      </c>
      <c r="I459" s="1" t="s">
        <v>1972</v>
      </c>
      <c r="J459" s="1" t="s">
        <v>31</v>
      </c>
      <c r="K459" s="1" t="s">
        <v>62</v>
      </c>
      <c r="L459" s="1"/>
      <c r="M459" s="1" t="s">
        <v>31</v>
      </c>
      <c r="N459" s="1">
        <v>3</v>
      </c>
      <c r="O459">
        <v>0</v>
      </c>
      <c r="P459" s="1" t="s">
        <v>1972</v>
      </c>
      <c r="Q459" s="7" t="b">
        <f t="shared" si="7"/>
        <v>0</v>
      </c>
      <c r="R459" s="8">
        <f>IFERROR(VALUE(LEFT(J459,(SUM(LEN(J459)-LEN(SUBSTITUTE(J459,{"0";"1";"2";"3";"4";"5";"6";"7";"8";"9"},""))))+1)),0)</f>
        <v>0</v>
      </c>
      <c r="S459" s="10" t="s">
        <v>31</v>
      </c>
    </row>
    <row r="460" spans="1:19">
      <c r="A460" s="2">
        <v>459</v>
      </c>
      <c r="B460" s="1" t="s">
        <v>1973</v>
      </c>
      <c r="C460" s="1" t="s">
        <v>26</v>
      </c>
      <c r="D460" s="1" t="s">
        <v>101</v>
      </c>
      <c r="E460" s="1" t="s">
        <v>102</v>
      </c>
      <c r="F460" s="1" t="s">
        <v>19</v>
      </c>
      <c r="G460" s="3">
        <v>44111</v>
      </c>
      <c r="H460" s="1" t="s">
        <v>1974</v>
      </c>
      <c r="I460" s="1" t="s">
        <v>1975</v>
      </c>
      <c r="J460" s="1" t="s">
        <v>1976</v>
      </c>
      <c r="K460" s="1" t="s">
        <v>106</v>
      </c>
      <c r="L460" s="1">
        <v>6.7620349363498202E+17</v>
      </c>
      <c r="M460" s="1" t="s">
        <v>24</v>
      </c>
      <c r="N460" s="1">
        <v>10</v>
      </c>
      <c r="O460">
        <v>0</v>
      </c>
      <c r="P460" s="1" t="s">
        <v>1975</v>
      </c>
      <c r="Q460" s="7" t="b">
        <f t="shared" si="7"/>
        <v>0</v>
      </c>
      <c r="R460" s="8">
        <f>IFERROR(VALUE(LEFT(J460,(SUM(LEN(J460)-LEN(SUBSTITUTE(J460,{"0";"1";"2";"3";"4";"5";"6";"7";"8";"9"},""))))+1)),0)</f>
        <v>1600.75</v>
      </c>
      <c r="S460" s="10">
        <v>1600.75</v>
      </c>
    </row>
    <row r="461" spans="1:19">
      <c r="A461" s="2">
        <v>460</v>
      </c>
      <c r="B461" s="1" t="s">
        <v>1977</v>
      </c>
      <c r="C461" s="1" t="s">
        <v>26</v>
      </c>
      <c r="D461" s="1" t="s">
        <v>468</v>
      </c>
      <c r="E461" s="1" t="s">
        <v>469</v>
      </c>
      <c r="F461" s="1" t="s">
        <v>44</v>
      </c>
      <c r="G461" s="3">
        <v>44016</v>
      </c>
      <c r="H461" s="1" t="s">
        <v>1978</v>
      </c>
      <c r="I461" s="1" t="s">
        <v>1979</v>
      </c>
      <c r="J461" s="1" t="s">
        <v>1980</v>
      </c>
      <c r="K461" s="1" t="s">
        <v>473</v>
      </c>
      <c r="L461" s="1">
        <v>3545401458322670</v>
      </c>
      <c r="M461" s="1" t="s">
        <v>63</v>
      </c>
      <c r="N461" s="1">
        <v>7</v>
      </c>
      <c r="O461">
        <v>0</v>
      </c>
      <c r="P461" s="1" t="s">
        <v>1979</v>
      </c>
      <c r="Q461" s="7" t="b">
        <f t="shared" si="7"/>
        <v>0</v>
      </c>
      <c r="R461" s="8">
        <f>IFERROR(VALUE(LEFT(J461,(SUM(LEN(J461)-LEN(SUBSTITUTE(J461,{"0";"1";"2";"3";"4";"5";"6";"7";"8";"9"},""))))+1)),0)</f>
        <v>3382.37</v>
      </c>
      <c r="S461" s="10">
        <v>3382.37</v>
      </c>
    </row>
    <row r="462" spans="1:19">
      <c r="A462" s="2">
        <v>461</v>
      </c>
      <c r="B462" s="1" t="s">
        <v>1981</v>
      </c>
      <c r="C462" s="1" t="s">
        <v>26</v>
      </c>
      <c r="D462" s="1" t="s">
        <v>65</v>
      </c>
      <c r="E462" s="1" t="s">
        <v>66</v>
      </c>
      <c r="F462" s="1" t="s">
        <v>44</v>
      </c>
      <c r="G462" s="3">
        <v>44155</v>
      </c>
      <c r="H462" s="1" t="s">
        <v>1982</v>
      </c>
      <c r="I462" s="1" t="s">
        <v>1983</v>
      </c>
      <c r="J462" s="1" t="s">
        <v>1984</v>
      </c>
      <c r="K462" s="1" t="s">
        <v>70</v>
      </c>
      <c r="L462" s="1">
        <v>374622555494854</v>
      </c>
      <c r="M462" s="1" t="s">
        <v>341</v>
      </c>
      <c r="N462" s="1">
        <v>11</v>
      </c>
      <c r="O462">
        <v>0</v>
      </c>
      <c r="P462" s="1" t="s">
        <v>1983</v>
      </c>
      <c r="Q462" s="7" t="b">
        <f t="shared" si="7"/>
        <v>0</v>
      </c>
      <c r="R462" s="8">
        <f>IFERROR(VALUE(LEFT(J462,(SUM(LEN(J462)-LEN(SUBSTITUTE(J462,{"0";"1";"2";"3";"4";"5";"6";"7";"8";"9"},""))))+1)),0)</f>
        <v>2096.2600000000002</v>
      </c>
      <c r="S462" s="10">
        <v>2096.2600000000002</v>
      </c>
    </row>
    <row r="463" spans="1:19">
      <c r="A463" s="2">
        <v>462</v>
      </c>
      <c r="B463" s="1" t="s">
        <v>1985</v>
      </c>
      <c r="C463" s="1" t="s">
        <v>26</v>
      </c>
      <c r="D463" s="1" t="s">
        <v>27</v>
      </c>
      <c r="E463" s="1" t="s">
        <v>28</v>
      </c>
      <c r="F463" s="1" t="s">
        <v>19</v>
      </c>
      <c r="G463" s="3">
        <v>43987</v>
      </c>
      <c r="H463" s="1" t="s">
        <v>1986</v>
      </c>
      <c r="I463" s="1" t="s">
        <v>1987</v>
      </c>
      <c r="J463" s="1" t="s">
        <v>31</v>
      </c>
      <c r="K463" s="1" t="s">
        <v>32</v>
      </c>
      <c r="L463" s="1"/>
      <c r="M463" s="1" t="s">
        <v>31</v>
      </c>
      <c r="N463" s="1">
        <v>6</v>
      </c>
      <c r="O463">
        <v>0</v>
      </c>
      <c r="P463" s="1" t="s">
        <v>1987</v>
      </c>
      <c r="Q463" s="7" t="b">
        <f t="shared" si="7"/>
        <v>0</v>
      </c>
      <c r="R463" s="8">
        <f>IFERROR(VALUE(LEFT(J463,(SUM(LEN(J463)-LEN(SUBSTITUTE(J463,{"0";"1";"2";"3";"4";"5";"6";"7";"8";"9"},""))))+1)),0)</f>
        <v>0</v>
      </c>
      <c r="S463" s="10" t="s">
        <v>31</v>
      </c>
    </row>
    <row r="464" spans="1:19">
      <c r="A464" s="2">
        <v>463</v>
      </c>
      <c r="B464" s="1" t="s">
        <v>1988</v>
      </c>
      <c r="C464" s="1" t="s">
        <v>26</v>
      </c>
      <c r="D464" s="1" t="s">
        <v>17</v>
      </c>
      <c r="E464" s="1" t="s">
        <v>18</v>
      </c>
      <c r="F464" s="1" t="s">
        <v>44</v>
      </c>
      <c r="G464" s="3">
        <v>44146</v>
      </c>
      <c r="H464" s="1" t="s">
        <v>1989</v>
      </c>
      <c r="I464" s="1" t="s">
        <v>1990</v>
      </c>
      <c r="J464" s="1" t="s">
        <v>31</v>
      </c>
      <c r="K464" s="1" t="s">
        <v>23</v>
      </c>
      <c r="L464" s="1"/>
      <c r="M464" s="1" t="s">
        <v>31</v>
      </c>
      <c r="N464" s="1">
        <v>11</v>
      </c>
      <c r="O464">
        <v>0</v>
      </c>
      <c r="P464" s="1" t="s">
        <v>1990</v>
      </c>
      <c r="Q464" s="7" t="b">
        <f t="shared" si="7"/>
        <v>0</v>
      </c>
      <c r="R464" s="8">
        <f>IFERROR(VALUE(LEFT(J464,(SUM(LEN(J464)-LEN(SUBSTITUTE(J464,{"0";"1";"2";"3";"4";"5";"6";"7";"8";"9"},""))))+1)),0)</f>
        <v>0</v>
      </c>
      <c r="S464" s="10" t="s">
        <v>31</v>
      </c>
    </row>
    <row r="465" spans="1:19">
      <c r="A465" s="2">
        <v>464</v>
      </c>
      <c r="B465" s="1" t="s">
        <v>1991</v>
      </c>
      <c r="C465" s="1" t="s">
        <v>16</v>
      </c>
      <c r="D465" s="1" t="s">
        <v>307</v>
      </c>
      <c r="E465" s="1" t="s">
        <v>308</v>
      </c>
      <c r="F465" s="1" t="s">
        <v>44</v>
      </c>
      <c r="G465" s="3">
        <v>43849</v>
      </c>
      <c r="H465" s="1" t="s">
        <v>1992</v>
      </c>
      <c r="I465" s="1" t="s">
        <v>1993</v>
      </c>
      <c r="J465" s="1" t="s">
        <v>31</v>
      </c>
      <c r="K465" s="1" t="s">
        <v>312</v>
      </c>
      <c r="L465" s="1"/>
      <c r="M465" s="1" t="s">
        <v>31</v>
      </c>
      <c r="N465" s="1">
        <v>1</v>
      </c>
      <c r="O465">
        <v>0</v>
      </c>
      <c r="P465" s="1" t="s">
        <v>1993</v>
      </c>
      <c r="Q465" s="7" t="b">
        <f t="shared" si="7"/>
        <v>0</v>
      </c>
      <c r="R465" s="8">
        <f>IFERROR(VALUE(LEFT(J465,(SUM(LEN(J465)-LEN(SUBSTITUTE(J465,{"0";"1";"2";"3";"4";"5";"6";"7";"8";"9"},""))))+1)),0)</f>
        <v>0</v>
      </c>
      <c r="S465" s="10" t="s">
        <v>31</v>
      </c>
    </row>
    <row r="466" spans="1:19">
      <c r="A466" s="2">
        <v>465</v>
      </c>
      <c r="B466" s="1" t="s">
        <v>1994</v>
      </c>
      <c r="C466" s="1" t="s">
        <v>26</v>
      </c>
      <c r="D466" s="1" t="s">
        <v>391</v>
      </c>
      <c r="E466" s="1" t="s">
        <v>392</v>
      </c>
      <c r="F466" s="1" t="s">
        <v>44</v>
      </c>
      <c r="G466" s="3">
        <v>43889</v>
      </c>
      <c r="H466" s="1" t="s">
        <v>1995</v>
      </c>
      <c r="I466" s="1" t="s">
        <v>1996</v>
      </c>
      <c r="J466" s="1" t="s">
        <v>31</v>
      </c>
      <c r="K466" s="1" t="s">
        <v>395</v>
      </c>
      <c r="L466" s="1"/>
      <c r="M466" s="1" t="s">
        <v>31</v>
      </c>
      <c r="N466" s="1">
        <v>2</v>
      </c>
      <c r="O466">
        <v>0</v>
      </c>
      <c r="P466" s="1" t="s">
        <v>1996</v>
      </c>
      <c r="Q466" s="7" t="b">
        <f t="shared" si="7"/>
        <v>0</v>
      </c>
      <c r="R466" s="8">
        <f>IFERROR(VALUE(LEFT(J466,(SUM(LEN(J466)-LEN(SUBSTITUTE(J466,{"0";"1";"2";"3";"4";"5";"6";"7";"8";"9"},""))))+1)),0)</f>
        <v>0</v>
      </c>
      <c r="S466" s="10" t="s">
        <v>31</v>
      </c>
    </row>
    <row r="467" spans="1:19">
      <c r="A467" s="2">
        <v>466</v>
      </c>
      <c r="B467" s="1" t="s">
        <v>1997</v>
      </c>
      <c r="C467" s="1" t="s">
        <v>26</v>
      </c>
      <c r="D467" s="1" t="s">
        <v>17</v>
      </c>
      <c r="E467" s="1" t="s">
        <v>18</v>
      </c>
      <c r="F467" s="1" t="s">
        <v>19</v>
      </c>
      <c r="G467" s="3">
        <v>43831</v>
      </c>
      <c r="H467" s="1" t="s">
        <v>1998</v>
      </c>
      <c r="I467" s="1" t="s">
        <v>1999</v>
      </c>
      <c r="J467" s="1" t="s">
        <v>2000</v>
      </c>
      <c r="K467" s="1" t="s">
        <v>23</v>
      </c>
      <c r="L467" s="1">
        <v>201705544537849</v>
      </c>
      <c r="M467" s="1" t="s">
        <v>40</v>
      </c>
      <c r="N467" s="1">
        <v>1</v>
      </c>
      <c r="O467">
        <v>0</v>
      </c>
      <c r="P467" s="1" t="s">
        <v>1999</v>
      </c>
      <c r="Q467" s="7" t="b">
        <f t="shared" si="7"/>
        <v>0</v>
      </c>
      <c r="R467" s="8">
        <f>IFERROR(VALUE(LEFT(J467,(SUM(LEN(J467)-LEN(SUBSTITUTE(J467,{"0";"1";"2";"3";"4";"5";"6";"7";"8";"9"},""))))+1)),0)</f>
        <v>816.72</v>
      </c>
      <c r="S467" s="10">
        <v>816.72</v>
      </c>
    </row>
    <row r="468" spans="1:19">
      <c r="A468" s="2">
        <v>467</v>
      </c>
      <c r="B468" s="1" t="s">
        <v>2001</v>
      </c>
      <c r="C468" s="1" t="s">
        <v>26</v>
      </c>
      <c r="D468" s="1" t="s">
        <v>133</v>
      </c>
      <c r="E468" s="1" t="s">
        <v>134</v>
      </c>
      <c r="F468" s="1" t="s">
        <v>44</v>
      </c>
      <c r="G468" s="3">
        <v>44014</v>
      </c>
      <c r="H468" s="1" t="s">
        <v>2002</v>
      </c>
      <c r="I468" s="1" t="s">
        <v>2003</v>
      </c>
      <c r="J468" s="1" t="s">
        <v>2004</v>
      </c>
      <c r="K468" s="1" t="s">
        <v>137</v>
      </c>
      <c r="L468" s="1">
        <v>5.602229011256327E+17</v>
      </c>
      <c r="M468" s="1" t="s">
        <v>220</v>
      </c>
      <c r="N468" s="1">
        <v>7</v>
      </c>
      <c r="O468">
        <v>0</v>
      </c>
      <c r="P468" s="1" t="s">
        <v>2003</v>
      </c>
      <c r="Q468" s="7" t="b">
        <f t="shared" si="7"/>
        <v>0</v>
      </c>
      <c r="R468" s="8">
        <f>IFERROR(VALUE(LEFT(J468,(SUM(LEN(J468)-LEN(SUBSTITUTE(J468,{"0";"1";"2";"3";"4";"5";"6";"7";"8";"9"},""))))+1)),0)</f>
        <v>554.13</v>
      </c>
      <c r="S468" s="10">
        <v>554.13</v>
      </c>
    </row>
    <row r="469" spans="1:19">
      <c r="A469" s="2">
        <v>468</v>
      </c>
      <c r="B469" s="1" t="s">
        <v>2005</v>
      </c>
      <c r="C469" s="1" t="s">
        <v>16</v>
      </c>
      <c r="D469" s="1" t="s">
        <v>17</v>
      </c>
      <c r="E469" s="1" t="s">
        <v>18</v>
      </c>
      <c r="F469" s="1" t="s">
        <v>19</v>
      </c>
      <c r="G469" s="3">
        <v>43990</v>
      </c>
      <c r="H469" s="1" t="s">
        <v>2006</v>
      </c>
      <c r="I469" s="1" t="s">
        <v>2007</v>
      </c>
      <c r="J469" s="1" t="s">
        <v>31</v>
      </c>
      <c r="K469" s="1" t="s">
        <v>23</v>
      </c>
      <c r="L469" s="1"/>
      <c r="M469" s="1" t="s">
        <v>31</v>
      </c>
      <c r="N469" s="1">
        <v>6</v>
      </c>
      <c r="O469">
        <v>0</v>
      </c>
      <c r="P469" s="1" t="s">
        <v>2007</v>
      </c>
      <c r="Q469" s="7" t="b">
        <f t="shared" si="7"/>
        <v>0</v>
      </c>
      <c r="R469" s="8">
        <f>IFERROR(VALUE(LEFT(J469,(SUM(LEN(J469)-LEN(SUBSTITUTE(J469,{"0";"1";"2";"3";"4";"5";"6";"7";"8";"9"},""))))+1)),0)</f>
        <v>0</v>
      </c>
      <c r="S469" s="10" t="s">
        <v>31</v>
      </c>
    </row>
    <row r="470" spans="1:19">
      <c r="A470" s="2">
        <v>469</v>
      </c>
      <c r="B470" s="1" t="s">
        <v>2008</v>
      </c>
      <c r="C470" s="1" t="s">
        <v>26</v>
      </c>
      <c r="D470" s="1" t="s">
        <v>2009</v>
      </c>
      <c r="E470" s="1" t="s">
        <v>2010</v>
      </c>
      <c r="F470" s="1" t="s">
        <v>44</v>
      </c>
      <c r="G470" s="3">
        <v>43878</v>
      </c>
      <c r="H470" s="1" t="s">
        <v>2011</v>
      </c>
      <c r="I470" s="1" t="s">
        <v>2012</v>
      </c>
      <c r="J470" s="1" t="s">
        <v>31</v>
      </c>
      <c r="K470" s="1" t="s">
        <v>2013</v>
      </c>
      <c r="L470" s="1"/>
      <c r="M470" s="1" t="s">
        <v>31</v>
      </c>
      <c r="N470" s="1">
        <v>2</v>
      </c>
      <c r="O470">
        <v>0</v>
      </c>
      <c r="P470" s="1" t="s">
        <v>2012</v>
      </c>
      <c r="Q470" s="7" t="b">
        <f t="shared" si="7"/>
        <v>0</v>
      </c>
      <c r="R470" s="8">
        <f>IFERROR(VALUE(LEFT(J470,(SUM(LEN(J470)-LEN(SUBSTITUTE(J470,{"0";"1";"2";"3";"4";"5";"6";"7";"8";"9"},""))))+1)),0)</f>
        <v>0</v>
      </c>
      <c r="S470" s="10" t="s">
        <v>31</v>
      </c>
    </row>
    <row r="471" spans="1:19">
      <c r="A471" s="2">
        <v>470</v>
      </c>
      <c r="B471" s="1" t="s">
        <v>2014</v>
      </c>
      <c r="C471" s="1" t="s">
        <v>16</v>
      </c>
      <c r="D471" s="1" t="s">
        <v>0</v>
      </c>
      <c r="E471" s="1" t="s">
        <v>144</v>
      </c>
      <c r="F471" s="1" t="s">
        <v>44</v>
      </c>
      <c r="G471" s="3">
        <v>44002</v>
      </c>
      <c r="H471" s="1" t="s">
        <v>2015</v>
      </c>
      <c r="I471" s="1" t="s">
        <v>2016</v>
      </c>
      <c r="J471" s="1" t="s">
        <v>2017</v>
      </c>
      <c r="K471" s="1" t="s">
        <v>147</v>
      </c>
      <c r="L471" s="1">
        <v>5.8939204609284877E+17</v>
      </c>
      <c r="M471" s="1" t="s">
        <v>24</v>
      </c>
      <c r="N471" s="1">
        <v>6</v>
      </c>
      <c r="O471">
        <v>0</v>
      </c>
      <c r="P471" s="1" t="s">
        <v>2016</v>
      </c>
      <c r="Q471" s="7" t="b">
        <f t="shared" si="7"/>
        <v>0</v>
      </c>
      <c r="R471" s="8">
        <f>IFERROR(VALUE(LEFT(J471,(SUM(LEN(J471)-LEN(SUBSTITUTE(J471,{"0";"1";"2";"3";"4";"5";"6";"7";"8";"9"},""))))+1)),0)</f>
        <v>2902.66</v>
      </c>
      <c r="S471" s="10">
        <v>2902.66</v>
      </c>
    </row>
    <row r="472" spans="1:19">
      <c r="A472" s="2">
        <v>471</v>
      </c>
      <c r="B472" s="1" t="s">
        <v>2018</v>
      </c>
      <c r="C472" s="1" t="s">
        <v>26</v>
      </c>
      <c r="D472" s="1" t="s">
        <v>0</v>
      </c>
      <c r="E472" s="1" t="s">
        <v>144</v>
      </c>
      <c r="F472" s="1" t="s">
        <v>44</v>
      </c>
      <c r="G472" s="3">
        <v>44077</v>
      </c>
      <c r="H472" s="1" t="s">
        <v>2019</v>
      </c>
      <c r="I472" s="1" t="s">
        <v>2020</v>
      </c>
      <c r="J472" s="1" t="s">
        <v>31</v>
      </c>
      <c r="K472" s="1" t="s">
        <v>147</v>
      </c>
      <c r="L472" s="1"/>
      <c r="M472" s="1" t="s">
        <v>31</v>
      </c>
      <c r="N472" s="1">
        <v>9</v>
      </c>
      <c r="O472">
        <v>0</v>
      </c>
      <c r="P472" s="1" t="s">
        <v>2020</v>
      </c>
      <c r="Q472" s="7" t="b">
        <f t="shared" si="7"/>
        <v>0</v>
      </c>
      <c r="R472" s="8">
        <f>IFERROR(VALUE(LEFT(J472,(SUM(LEN(J472)-LEN(SUBSTITUTE(J472,{"0";"1";"2";"3";"4";"5";"6";"7";"8";"9"},""))))+1)),0)</f>
        <v>0</v>
      </c>
      <c r="S472" s="10" t="s">
        <v>31</v>
      </c>
    </row>
    <row r="473" spans="1:19">
      <c r="A473" s="2">
        <v>472</v>
      </c>
      <c r="B473" s="1" t="s">
        <v>2021</v>
      </c>
      <c r="C473" s="1" t="s">
        <v>16</v>
      </c>
      <c r="D473" s="1" t="s">
        <v>222</v>
      </c>
      <c r="E473" s="1" t="s">
        <v>223</v>
      </c>
      <c r="F473" s="1" t="s">
        <v>19</v>
      </c>
      <c r="G473" s="3">
        <v>43958</v>
      </c>
      <c r="H473" s="1" t="s">
        <v>2022</v>
      </c>
      <c r="I473" s="1" t="s">
        <v>2023</v>
      </c>
      <c r="J473" s="1" t="s">
        <v>31</v>
      </c>
      <c r="K473" s="1" t="s">
        <v>226</v>
      </c>
      <c r="L473" s="1"/>
      <c r="M473" s="1" t="s">
        <v>31</v>
      </c>
      <c r="N473" s="1">
        <v>5</v>
      </c>
      <c r="O473">
        <v>0</v>
      </c>
      <c r="P473" s="1" t="s">
        <v>2023</v>
      </c>
      <c r="Q473" s="7" t="b">
        <f t="shared" si="7"/>
        <v>0</v>
      </c>
      <c r="R473" s="8">
        <f>IFERROR(VALUE(LEFT(J473,(SUM(LEN(J473)-LEN(SUBSTITUTE(J473,{"0";"1";"2";"3";"4";"5";"6";"7";"8";"9"},""))))+1)),0)</f>
        <v>0</v>
      </c>
      <c r="S473" s="10" t="s">
        <v>31</v>
      </c>
    </row>
    <row r="474" spans="1:19">
      <c r="A474" s="2">
        <v>473</v>
      </c>
      <c r="B474" s="1" t="s">
        <v>2024</v>
      </c>
      <c r="C474" s="1" t="s">
        <v>26</v>
      </c>
      <c r="D474" s="1" t="s">
        <v>332</v>
      </c>
      <c r="E474" s="1" t="s">
        <v>333</v>
      </c>
      <c r="F474" s="1" t="s">
        <v>44</v>
      </c>
      <c r="G474" s="3">
        <v>43877</v>
      </c>
      <c r="H474" s="1" t="s">
        <v>2025</v>
      </c>
      <c r="I474" s="1" t="s">
        <v>2026</v>
      </c>
      <c r="J474" s="1" t="s">
        <v>2027</v>
      </c>
      <c r="K474" s="1" t="s">
        <v>62</v>
      </c>
      <c r="L474" s="1">
        <v>374283574014601</v>
      </c>
      <c r="M474" s="1" t="s">
        <v>341</v>
      </c>
      <c r="N474" s="1">
        <v>2</v>
      </c>
      <c r="O474">
        <v>0</v>
      </c>
      <c r="P474" s="1" t="s">
        <v>2026</v>
      </c>
      <c r="Q474" s="7" t="b">
        <f t="shared" si="7"/>
        <v>0</v>
      </c>
      <c r="R474" s="8">
        <f>IFERROR(VALUE(LEFT(J474,(SUM(LEN(J474)-LEN(SUBSTITUTE(J474,{"0";"1";"2";"3";"4";"5";"6";"7";"8";"9"},""))))+1)),0)</f>
        <v>1138.4000000000001</v>
      </c>
      <c r="S474" s="10">
        <v>1138.4000000000001</v>
      </c>
    </row>
    <row r="475" spans="1:19">
      <c r="A475" s="2">
        <v>474</v>
      </c>
      <c r="B475" s="1" t="s">
        <v>2028</v>
      </c>
      <c r="C475" s="1" t="s">
        <v>26</v>
      </c>
      <c r="D475" s="1" t="s">
        <v>0</v>
      </c>
      <c r="E475" s="1" t="s">
        <v>144</v>
      </c>
      <c r="F475" s="1" t="s">
        <v>19</v>
      </c>
      <c r="G475" s="3">
        <v>44027</v>
      </c>
      <c r="H475" s="1" t="s">
        <v>2029</v>
      </c>
      <c r="I475" s="1" t="s">
        <v>2030</v>
      </c>
      <c r="J475" s="1" t="s">
        <v>2031</v>
      </c>
      <c r="K475" s="1" t="s">
        <v>147</v>
      </c>
      <c r="L475" s="1">
        <v>5.8930419703652728E+16</v>
      </c>
      <c r="M475" s="1" t="s">
        <v>24</v>
      </c>
      <c r="N475" s="1">
        <v>7</v>
      </c>
      <c r="O475">
        <v>0</v>
      </c>
      <c r="P475" s="1" t="s">
        <v>2030</v>
      </c>
      <c r="Q475" s="7" t="b">
        <f t="shared" si="7"/>
        <v>0</v>
      </c>
      <c r="R475" s="8">
        <f>IFERROR(VALUE(LEFT(J475,(SUM(LEN(J475)-LEN(SUBSTITUTE(J475,{"0";"1";"2";"3";"4";"5";"6";"7";"8";"9"},""))))+1)),0)</f>
        <v>1380.72</v>
      </c>
      <c r="S475" s="10">
        <v>1380.72</v>
      </c>
    </row>
    <row r="476" spans="1:19">
      <c r="A476" s="2">
        <v>475</v>
      </c>
      <c r="B476" s="1" t="s">
        <v>2032</v>
      </c>
      <c r="C476" s="1" t="s">
        <v>16</v>
      </c>
      <c r="D476" s="1" t="s">
        <v>57</v>
      </c>
      <c r="E476" s="1" t="s">
        <v>58</v>
      </c>
      <c r="F476" s="1" t="s">
        <v>19</v>
      </c>
      <c r="G476" s="3">
        <v>43893</v>
      </c>
      <c r="H476" s="1" t="s">
        <v>2033</v>
      </c>
      <c r="I476" s="1" t="s">
        <v>2034</v>
      </c>
      <c r="J476" s="1" t="s">
        <v>2035</v>
      </c>
      <c r="K476" s="1" t="s">
        <v>62</v>
      </c>
      <c r="L476" s="1">
        <v>201469089329365</v>
      </c>
      <c r="M476" s="1" t="s">
        <v>40</v>
      </c>
      <c r="N476" s="1">
        <v>3</v>
      </c>
      <c r="O476">
        <v>0</v>
      </c>
      <c r="P476" s="1" t="s">
        <v>2034</v>
      </c>
      <c r="Q476" s="7" t="b">
        <f t="shared" si="7"/>
        <v>0</v>
      </c>
      <c r="R476" s="8">
        <f>IFERROR(VALUE(LEFT(J476,(SUM(LEN(J476)-LEN(SUBSTITUTE(J476,{"0";"1";"2";"3";"4";"5";"6";"7";"8";"9"},""))))+1)),0)</f>
        <v>353.79</v>
      </c>
      <c r="S476" s="10">
        <v>353.79</v>
      </c>
    </row>
    <row r="477" spans="1:19">
      <c r="A477" s="2">
        <v>476</v>
      </c>
      <c r="B477" s="1" t="s">
        <v>2036</v>
      </c>
      <c r="C477" s="1" t="s">
        <v>16</v>
      </c>
      <c r="D477" s="1" t="s">
        <v>65</v>
      </c>
      <c r="E477" s="1" t="s">
        <v>66</v>
      </c>
      <c r="F477" s="1" t="s">
        <v>44</v>
      </c>
      <c r="G477" s="3">
        <v>44155</v>
      </c>
      <c r="H477" s="1" t="s">
        <v>2037</v>
      </c>
      <c r="I477" s="1" t="s">
        <v>2038</v>
      </c>
      <c r="J477" s="1" t="s">
        <v>2039</v>
      </c>
      <c r="K477" s="1" t="s">
        <v>70</v>
      </c>
      <c r="L477" s="1">
        <v>3589204021881223</v>
      </c>
      <c r="M477" s="1" t="s">
        <v>63</v>
      </c>
      <c r="N477" s="1">
        <v>11</v>
      </c>
      <c r="O477">
        <v>0</v>
      </c>
      <c r="P477" s="1" t="s">
        <v>2038</v>
      </c>
      <c r="Q477" s="7" t="b">
        <f t="shared" si="7"/>
        <v>0</v>
      </c>
      <c r="R477" s="8">
        <f>IFERROR(VALUE(LEFT(J477,(SUM(LEN(J477)-LEN(SUBSTITUTE(J477,{"0";"1";"2";"3";"4";"5";"6";"7";"8";"9"},""))))+1)),0)</f>
        <v>1115.3900000000001</v>
      </c>
      <c r="S477" s="10">
        <v>1115.3900000000001</v>
      </c>
    </row>
    <row r="478" spans="1:19">
      <c r="A478" s="2">
        <v>477</v>
      </c>
      <c r="B478" s="1" t="s">
        <v>2040</v>
      </c>
      <c r="C478" s="1" t="s">
        <v>26</v>
      </c>
      <c r="D478" s="1" t="s">
        <v>133</v>
      </c>
      <c r="E478" s="1" t="s">
        <v>134</v>
      </c>
      <c r="F478" s="1" t="s">
        <v>19</v>
      </c>
      <c r="G478" s="3">
        <v>43914</v>
      </c>
      <c r="H478" s="1" t="s">
        <v>2041</v>
      </c>
      <c r="I478" s="1" t="s">
        <v>2042</v>
      </c>
      <c r="J478" s="1" t="s">
        <v>2043</v>
      </c>
      <c r="K478" s="1" t="s">
        <v>137</v>
      </c>
      <c r="L478" s="1">
        <v>3545345658293472</v>
      </c>
      <c r="M478" s="1" t="s">
        <v>63</v>
      </c>
      <c r="N478" s="1">
        <v>3</v>
      </c>
      <c r="O478">
        <v>0</v>
      </c>
      <c r="P478" s="1" t="s">
        <v>2042</v>
      </c>
      <c r="Q478" s="7" t="b">
        <f t="shared" si="7"/>
        <v>0</v>
      </c>
      <c r="R478" s="8">
        <f>IFERROR(VALUE(LEFT(J478,(SUM(LEN(J478)-LEN(SUBSTITUTE(J478,{"0";"1";"2";"3";"4";"5";"6";"7";"8";"9"},""))))+1)),0)</f>
        <v>2126.9899999999998</v>
      </c>
      <c r="S478" s="10">
        <v>2126.9899999999998</v>
      </c>
    </row>
    <row r="479" spans="1:19">
      <c r="A479" s="2">
        <v>478</v>
      </c>
      <c r="B479" s="1" t="s">
        <v>2044</v>
      </c>
      <c r="C479" s="1" t="s">
        <v>26</v>
      </c>
      <c r="D479" s="1" t="s">
        <v>859</v>
      </c>
      <c r="E479" s="1" t="s">
        <v>860</v>
      </c>
      <c r="F479" s="1" t="s">
        <v>19</v>
      </c>
      <c r="G479" s="3">
        <v>43940</v>
      </c>
      <c r="H479" s="1" t="s">
        <v>2045</v>
      </c>
      <c r="I479" s="1" t="s">
        <v>2046</v>
      </c>
      <c r="J479" s="1" t="s">
        <v>31</v>
      </c>
      <c r="K479" s="1" t="s">
        <v>863</v>
      </c>
      <c r="L479" s="1"/>
      <c r="M479" s="1" t="s">
        <v>31</v>
      </c>
      <c r="N479" s="1">
        <v>4</v>
      </c>
      <c r="O479">
        <v>0</v>
      </c>
      <c r="P479" s="1" t="s">
        <v>2046</v>
      </c>
      <c r="Q479" s="7" t="b">
        <f t="shared" si="7"/>
        <v>0</v>
      </c>
      <c r="R479" s="8">
        <f>IFERROR(VALUE(LEFT(J479,(SUM(LEN(J479)-LEN(SUBSTITUTE(J479,{"0";"1";"2";"3";"4";"5";"6";"7";"8";"9"},""))))+1)),0)</f>
        <v>0</v>
      </c>
      <c r="S479" s="10" t="s">
        <v>31</v>
      </c>
    </row>
    <row r="480" spans="1:19">
      <c r="A480" s="2">
        <v>479</v>
      </c>
      <c r="B480" s="1" t="s">
        <v>2047</v>
      </c>
      <c r="C480" s="1" t="s">
        <v>16</v>
      </c>
      <c r="D480" s="1" t="s">
        <v>133</v>
      </c>
      <c r="E480" s="1" t="s">
        <v>134</v>
      </c>
      <c r="F480" s="1" t="s">
        <v>44</v>
      </c>
      <c r="G480" s="3">
        <v>44157</v>
      </c>
      <c r="H480" s="1" t="s">
        <v>2048</v>
      </c>
      <c r="I480" s="1" t="s">
        <v>2049</v>
      </c>
      <c r="J480" s="1" t="s">
        <v>31</v>
      </c>
      <c r="K480" s="1" t="s">
        <v>137</v>
      </c>
      <c r="L480" s="1"/>
      <c r="M480" s="1" t="s">
        <v>31</v>
      </c>
      <c r="N480" s="1">
        <v>11</v>
      </c>
      <c r="O480">
        <v>0</v>
      </c>
      <c r="P480" s="1" t="s">
        <v>2049</v>
      </c>
      <c r="Q480" s="7" t="b">
        <f t="shared" si="7"/>
        <v>0</v>
      </c>
      <c r="R480" s="8">
        <f>IFERROR(VALUE(LEFT(J480,(SUM(LEN(J480)-LEN(SUBSTITUTE(J480,{"0";"1";"2";"3";"4";"5";"6";"7";"8";"9"},""))))+1)),0)</f>
        <v>0</v>
      </c>
      <c r="S480" s="10" t="s">
        <v>31</v>
      </c>
    </row>
    <row r="481" spans="1:19">
      <c r="A481" s="2">
        <v>480</v>
      </c>
      <c r="B481" s="1" t="s">
        <v>2050</v>
      </c>
      <c r="C481" s="1" t="s">
        <v>26</v>
      </c>
      <c r="D481" s="1" t="s">
        <v>17</v>
      </c>
      <c r="E481" s="1" t="s">
        <v>18</v>
      </c>
      <c r="F481" s="1" t="s">
        <v>44</v>
      </c>
      <c r="G481" s="3">
        <v>43840</v>
      </c>
      <c r="H481" s="1" t="s">
        <v>2051</v>
      </c>
      <c r="I481" s="1" t="s">
        <v>2052</v>
      </c>
      <c r="J481" s="1" t="s">
        <v>2053</v>
      </c>
      <c r="K481" s="1" t="s">
        <v>23</v>
      </c>
      <c r="L481" s="1">
        <v>5.6022232416426893E+17</v>
      </c>
      <c r="M481" s="1" t="s">
        <v>220</v>
      </c>
      <c r="N481" s="1">
        <v>1</v>
      </c>
      <c r="O481">
        <v>0</v>
      </c>
      <c r="P481" s="1" t="s">
        <v>2052</v>
      </c>
      <c r="Q481" s="7" t="b">
        <f t="shared" si="7"/>
        <v>0</v>
      </c>
      <c r="R481" s="8">
        <f>IFERROR(VALUE(LEFT(J481,(SUM(LEN(J481)-LEN(SUBSTITUTE(J481,{"0";"1";"2";"3";"4";"5";"6";"7";"8";"9"},""))))+1)),0)</f>
        <v>772.23</v>
      </c>
      <c r="S481" s="10">
        <v>772.23</v>
      </c>
    </row>
    <row r="482" spans="1:19">
      <c r="A482" s="2">
        <v>481</v>
      </c>
      <c r="B482" s="1" t="s">
        <v>2054</v>
      </c>
      <c r="C482" s="1" t="s">
        <v>26</v>
      </c>
      <c r="D482" s="1" t="s">
        <v>1512</v>
      </c>
      <c r="E482" s="1" t="s">
        <v>1513</v>
      </c>
      <c r="F482" s="1" t="s">
        <v>19</v>
      </c>
      <c r="G482" s="3">
        <v>44050</v>
      </c>
      <c r="H482" s="1" t="s">
        <v>2055</v>
      </c>
      <c r="I482" s="1" t="s">
        <v>2056</v>
      </c>
      <c r="J482" s="1" t="s">
        <v>31</v>
      </c>
      <c r="K482" s="1" t="s">
        <v>1517</v>
      </c>
      <c r="L482" s="1"/>
      <c r="M482" s="1" t="s">
        <v>31</v>
      </c>
      <c r="N482" s="1">
        <v>8</v>
      </c>
      <c r="O482">
        <v>0</v>
      </c>
      <c r="P482" s="1" t="s">
        <v>2056</v>
      </c>
      <c r="Q482" s="7" t="b">
        <f t="shared" si="7"/>
        <v>0</v>
      </c>
      <c r="R482" s="8">
        <f>IFERROR(VALUE(LEFT(J482,(SUM(LEN(J482)-LEN(SUBSTITUTE(J482,{"0";"1";"2";"3";"4";"5";"6";"7";"8";"9"},""))))+1)),0)</f>
        <v>0</v>
      </c>
      <c r="S482" s="10" t="s">
        <v>31</v>
      </c>
    </row>
    <row r="483" spans="1:19">
      <c r="A483" s="2">
        <v>482</v>
      </c>
      <c r="B483" s="1" t="s">
        <v>2057</v>
      </c>
      <c r="C483" s="1" t="s">
        <v>16</v>
      </c>
      <c r="D483" s="1" t="s">
        <v>57</v>
      </c>
      <c r="E483" s="1" t="s">
        <v>58</v>
      </c>
      <c r="F483" s="1" t="s">
        <v>44</v>
      </c>
      <c r="G483" s="3">
        <v>44157</v>
      </c>
      <c r="H483" s="1" t="s">
        <v>2058</v>
      </c>
      <c r="I483" s="1" t="s">
        <v>2059</v>
      </c>
      <c r="J483" s="1" t="s">
        <v>2060</v>
      </c>
      <c r="K483" s="1" t="s">
        <v>62</v>
      </c>
      <c r="L483" s="1">
        <v>3547629003376183</v>
      </c>
      <c r="M483" s="1" t="s">
        <v>63</v>
      </c>
      <c r="N483" s="1">
        <v>11</v>
      </c>
      <c r="O483">
        <v>1</v>
      </c>
      <c r="P483" s="1" t="s">
        <v>2059</v>
      </c>
      <c r="Q483" s="7" t="b">
        <f t="shared" si="7"/>
        <v>1</v>
      </c>
      <c r="R483" s="8">
        <f>IFERROR(VALUE(LEFT(J483,(SUM(LEN(J483)-LEN(SUBSTITUTE(J483,{"0";"1";"2";"3";"4";"5";"6";"7";"8";"9"},""))))+1)),0)</f>
        <v>1575.69</v>
      </c>
      <c r="S483" s="10">
        <v>1575.69</v>
      </c>
    </row>
    <row r="484" spans="1:19">
      <c r="A484" s="2">
        <v>483</v>
      </c>
      <c r="B484" s="1" t="s">
        <v>2061</v>
      </c>
      <c r="C484" s="1" t="s">
        <v>26</v>
      </c>
      <c r="D484" s="1" t="s">
        <v>391</v>
      </c>
      <c r="E484" s="1" t="s">
        <v>392</v>
      </c>
      <c r="F484" s="1" t="s">
        <v>44</v>
      </c>
      <c r="G484" s="3">
        <v>43838</v>
      </c>
      <c r="H484" s="1" t="s">
        <v>2062</v>
      </c>
      <c r="I484" s="1" t="s">
        <v>2063</v>
      </c>
      <c r="J484" s="1" t="s">
        <v>31</v>
      </c>
      <c r="K484" s="1" t="s">
        <v>395</v>
      </c>
      <c r="L484" s="1"/>
      <c r="M484" s="1" t="s">
        <v>31</v>
      </c>
      <c r="N484" s="1">
        <v>1</v>
      </c>
      <c r="O484">
        <v>0</v>
      </c>
      <c r="P484" s="1" t="s">
        <v>2063</v>
      </c>
      <c r="Q484" s="7" t="b">
        <f t="shared" si="7"/>
        <v>0</v>
      </c>
      <c r="R484" s="8">
        <f>IFERROR(VALUE(LEFT(J484,(SUM(LEN(J484)-LEN(SUBSTITUTE(J484,{"0";"1";"2";"3";"4";"5";"6";"7";"8";"9"},""))))+1)),0)</f>
        <v>0</v>
      </c>
      <c r="S484" s="10" t="s">
        <v>31</v>
      </c>
    </row>
    <row r="485" spans="1:19">
      <c r="A485" s="2">
        <v>484</v>
      </c>
      <c r="B485" s="1" t="s">
        <v>2064</v>
      </c>
      <c r="C485" s="1" t="s">
        <v>26</v>
      </c>
      <c r="D485" s="1" t="s">
        <v>582</v>
      </c>
      <c r="E485" s="1" t="s">
        <v>583</v>
      </c>
      <c r="F485" s="1" t="s">
        <v>19</v>
      </c>
      <c r="G485" s="3">
        <v>43960</v>
      </c>
      <c r="H485" s="1" t="s">
        <v>2065</v>
      </c>
      <c r="I485" s="1" t="s">
        <v>2066</v>
      </c>
      <c r="J485" s="1" t="s">
        <v>31</v>
      </c>
      <c r="K485" s="1" t="s">
        <v>587</v>
      </c>
      <c r="L485" s="1"/>
      <c r="M485" s="1" t="s">
        <v>31</v>
      </c>
      <c r="N485" s="1">
        <v>5</v>
      </c>
      <c r="O485">
        <v>0</v>
      </c>
      <c r="P485" s="1" t="s">
        <v>2066</v>
      </c>
      <c r="Q485" s="7" t="b">
        <f t="shared" si="7"/>
        <v>0</v>
      </c>
      <c r="R485" s="8">
        <f>IFERROR(VALUE(LEFT(J485,(SUM(LEN(J485)-LEN(SUBSTITUTE(J485,{"0";"1";"2";"3";"4";"5";"6";"7";"8";"9"},""))))+1)),0)</f>
        <v>0</v>
      </c>
      <c r="S485" s="10" t="s">
        <v>31</v>
      </c>
    </row>
    <row r="486" spans="1:19">
      <c r="A486" s="2">
        <v>485</v>
      </c>
      <c r="B486" s="1" t="s">
        <v>2067</v>
      </c>
      <c r="C486" s="1" t="s">
        <v>16</v>
      </c>
      <c r="D486" s="1" t="s">
        <v>0</v>
      </c>
      <c r="E486" s="1" t="s">
        <v>144</v>
      </c>
      <c r="F486" s="1" t="s">
        <v>44</v>
      </c>
      <c r="G486" s="3">
        <v>43962</v>
      </c>
      <c r="H486" s="1" t="s">
        <v>2068</v>
      </c>
      <c r="I486" s="1" t="s">
        <v>2069</v>
      </c>
      <c r="J486" s="1" t="s">
        <v>31</v>
      </c>
      <c r="K486" s="1" t="s">
        <v>147</v>
      </c>
      <c r="L486" s="1"/>
      <c r="M486" s="1" t="s">
        <v>31</v>
      </c>
      <c r="N486" s="1">
        <v>5</v>
      </c>
      <c r="O486">
        <v>0</v>
      </c>
      <c r="P486" s="1" t="s">
        <v>2069</v>
      </c>
      <c r="Q486" s="7" t="b">
        <f t="shared" si="7"/>
        <v>0</v>
      </c>
      <c r="R486" s="8">
        <f>IFERROR(VALUE(LEFT(J486,(SUM(LEN(J486)-LEN(SUBSTITUTE(J486,{"0";"1";"2";"3";"4";"5";"6";"7";"8";"9"},""))))+1)),0)</f>
        <v>0</v>
      </c>
      <c r="S486" s="10" t="s">
        <v>31</v>
      </c>
    </row>
    <row r="487" spans="1:19">
      <c r="A487" s="2">
        <v>486</v>
      </c>
      <c r="B487" s="1" t="s">
        <v>2070</v>
      </c>
      <c r="C487" s="1" t="s">
        <v>16</v>
      </c>
      <c r="D487" s="1" t="s">
        <v>391</v>
      </c>
      <c r="E487" s="1" t="s">
        <v>392</v>
      </c>
      <c r="F487" s="1" t="s">
        <v>44</v>
      </c>
      <c r="G487" s="3">
        <v>43942</v>
      </c>
      <c r="H487" s="1" t="s">
        <v>2071</v>
      </c>
      <c r="I487" s="1" t="s">
        <v>2072</v>
      </c>
      <c r="J487" s="1" t="s">
        <v>31</v>
      </c>
      <c r="K487" s="1" t="s">
        <v>395</v>
      </c>
      <c r="L487" s="1"/>
      <c r="M487" s="1" t="s">
        <v>31</v>
      </c>
      <c r="N487" s="1">
        <v>4</v>
      </c>
      <c r="O487">
        <v>0</v>
      </c>
      <c r="P487" s="1" t="s">
        <v>2072</v>
      </c>
      <c r="Q487" s="7" t="b">
        <f t="shared" si="7"/>
        <v>0</v>
      </c>
      <c r="R487" s="8">
        <f>IFERROR(VALUE(LEFT(J487,(SUM(LEN(J487)-LEN(SUBSTITUTE(J487,{"0";"1";"2";"3";"4";"5";"6";"7";"8";"9"},""))))+1)),0)</f>
        <v>0</v>
      </c>
      <c r="S487" s="10" t="s">
        <v>31</v>
      </c>
    </row>
    <row r="488" spans="1:19">
      <c r="A488" s="2">
        <v>487</v>
      </c>
      <c r="B488" s="1" t="s">
        <v>2073</v>
      </c>
      <c r="C488" s="1" t="s">
        <v>16</v>
      </c>
      <c r="D488" s="1" t="s">
        <v>17</v>
      </c>
      <c r="E488" s="1" t="s">
        <v>18</v>
      </c>
      <c r="F488" s="1" t="s">
        <v>19</v>
      </c>
      <c r="G488" s="3">
        <v>44074</v>
      </c>
      <c r="H488" s="1" t="s">
        <v>2074</v>
      </c>
      <c r="I488" s="1" t="s">
        <v>2075</v>
      </c>
      <c r="J488" s="1" t="s">
        <v>2076</v>
      </c>
      <c r="K488" s="1" t="s">
        <v>23</v>
      </c>
      <c r="L488" s="1">
        <v>30054083517384</v>
      </c>
      <c r="M488" s="1" t="s">
        <v>142</v>
      </c>
      <c r="N488" s="1">
        <v>8</v>
      </c>
      <c r="O488">
        <v>0</v>
      </c>
      <c r="P488" s="1" t="s">
        <v>2075</v>
      </c>
      <c r="Q488" s="7" t="b">
        <f t="shared" si="7"/>
        <v>0</v>
      </c>
      <c r="R488" s="8">
        <f>IFERROR(VALUE(LEFT(J488,(SUM(LEN(J488)-LEN(SUBSTITUTE(J488,{"0";"1";"2";"3";"4";"5";"6";"7";"8";"9"},""))))+1)),0)</f>
        <v>361.82</v>
      </c>
      <c r="S488" s="10">
        <v>361.82</v>
      </c>
    </row>
    <row r="489" spans="1:19">
      <c r="A489" s="2">
        <v>488</v>
      </c>
      <c r="B489" s="1" t="s">
        <v>2077</v>
      </c>
      <c r="C489" s="1" t="s">
        <v>16</v>
      </c>
      <c r="D489" s="1" t="s">
        <v>210</v>
      </c>
      <c r="E489" s="1" t="s">
        <v>211</v>
      </c>
      <c r="F489" s="1" t="s">
        <v>19</v>
      </c>
      <c r="G489" s="3">
        <v>43845</v>
      </c>
      <c r="H489" s="1" t="s">
        <v>2078</v>
      </c>
      <c r="I489" s="1" t="s">
        <v>2079</v>
      </c>
      <c r="J489" s="1" t="s">
        <v>31</v>
      </c>
      <c r="K489" s="1" t="s">
        <v>215</v>
      </c>
      <c r="L489" s="1"/>
      <c r="M489" s="1" t="s">
        <v>31</v>
      </c>
      <c r="N489" s="1">
        <v>1</v>
      </c>
      <c r="O489">
        <v>0</v>
      </c>
      <c r="P489" s="1" t="s">
        <v>2079</v>
      </c>
      <c r="Q489" s="7" t="b">
        <f t="shared" si="7"/>
        <v>0</v>
      </c>
      <c r="R489" s="8">
        <f>IFERROR(VALUE(LEFT(J489,(SUM(LEN(J489)-LEN(SUBSTITUTE(J489,{"0";"1";"2";"3";"4";"5";"6";"7";"8";"9"},""))))+1)),0)</f>
        <v>0</v>
      </c>
      <c r="S489" s="10" t="s">
        <v>31</v>
      </c>
    </row>
    <row r="490" spans="1:19">
      <c r="A490" s="2">
        <v>489</v>
      </c>
      <c r="B490" s="1" t="s">
        <v>2080</v>
      </c>
      <c r="C490" s="1" t="s">
        <v>16</v>
      </c>
      <c r="D490" s="1" t="s">
        <v>89</v>
      </c>
      <c r="E490" s="1" t="s">
        <v>90</v>
      </c>
      <c r="F490" s="1" t="s">
        <v>44</v>
      </c>
      <c r="G490" s="3">
        <v>44104</v>
      </c>
      <c r="H490" s="1" t="s">
        <v>2081</v>
      </c>
      <c r="I490" s="1" t="s">
        <v>2082</v>
      </c>
      <c r="J490" s="1" t="s">
        <v>2083</v>
      </c>
      <c r="K490" s="1" t="s">
        <v>94</v>
      </c>
      <c r="L490" s="1">
        <v>3585103042282326</v>
      </c>
      <c r="M490" s="1" t="s">
        <v>63</v>
      </c>
      <c r="N490" s="1">
        <v>9</v>
      </c>
      <c r="O490">
        <v>0</v>
      </c>
      <c r="P490" s="1" t="s">
        <v>2082</v>
      </c>
      <c r="Q490" s="7" t="b">
        <f t="shared" si="7"/>
        <v>0</v>
      </c>
      <c r="R490" s="8">
        <f>IFERROR(VALUE(LEFT(J490,(SUM(LEN(J490)-LEN(SUBSTITUTE(J490,{"0";"1";"2";"3";"4";"5";"6";"7";"8";"9"},""))))+1)),0)</f>
        <v>3732.03</v>
      </c>
      <c r="S490" s="10">
        <v>3732.03</v>
      </c>
    </row>
    <row r="491" spans="1:19">
      <c r="A491" s="2">
        <v>490</v>
      </c>
      <c r="B491" s="1" t="s">
        <v>2084</v>
      </c>
      <c r="C491" s="1" t="s">
        <v>26</v>
      </c>
      <c r="D491" s="1" t="s">
        <v>307</v>
      </c>
      <c r="E491" s="1" t="s">
        <v>308</v>
      </c>
      <c r="F491" s="1" t="s">
        <v>19</v>
      </c>
      <c r="G491" s="3">
        <v>44145</v>
      </c>
      <c r="H491" s="1" t="s">
        <v>2085</v>
      </c>
      <c r="I491" s="1" t="s">
        <v>2086</v>
      </c>
      <c r="J491" s="1" t="s">
        <v>2087</v>
      </c>
      <c r="K491" s="1" t="s">
        <v>312</v>
      </c>
      <c r="L491" s="1">
        <v>201504928606761</v>
      </c>
      <c r="M491" s="1" t="s">
        <v>40</v>
      </c>
      <c r="N491" s="1">
        <v>11</v>
      </c>
      <c r="O491">
        <v>0</v>
      </c>
      <c r="P491" s="1" t="s">
        <v>2086</v>
      </c>
      <c r="Q491" s="7" t="b">
        <f t="shared" si="7"/>
        <v>0</v>
      </c>
      <c r="R491" s="8">
        <f>IFERROR(VALUE(LEFT(J491,(SUM(LEN(J491)-LEN(SUBSTITUTE(J491,{"0";"1";"2";"3";"4";"5";"6";"7";"8";"9"},""))))+1)),0)</f>
        <v>258.64</v>
      </c>
      <c r="S491" s="10">
        <v>258.64</v>
      </c>
    </row>
    <row r="492" spans="1:19">
      <c r="A492" s="2">
        <v>491</v>
      </c>
      <c r="B492" s="1" t="s">
        <v>2088</v>
      </c>
      <c r="C492" s="1" t="s">
        <v>16</v>
      </c>
      <c r="D492" s="1" t="s">
        <v>2089</v>
      </c>
      <c r="E492" s="1" t="s">
        <v>2090</v>
      </c>
      <c r="F492" s="1" t="s">
        <v>44</v>
      </c>
      <c r="G492" s="3">
        <v>43872</v>
      </c>
      <c r="H492" s="1" t="s">
        <v>2091</v>
      </c>
      <c r="I492" s="1" t="s">
        <v>2092</v>
      </c>
      <c r="J492" s="1" t="s">
        <v>2093</v>
      </c>
      <c r="K492" s="1" t="s">
        <v>2094</v>
      </c>
      <c r="L492" s="1">
        <v>372301749530517</v>
      </c>
      <c r="M492" s="1" t="s">
        <v>341</v>
      </c>
      <c r="N492" s="1">
        <v>2</v>
      </c>
      <c r="O492">
        <v>0</v>
      </c>
      <c r="P492" s="1" t="s">
        <v>2092</v>
      </c>
      <c r="Q492" s="7" t="b">
        <f t="shared" si="7"/>
        <v>0</v>
      </c>
      <c r="R492" s="8">
        <f>IFERROR(VALUE(LEFT(J492,(SUM(LEN(J492)-LEN(SUBSTITUTE(J492,{"0";"1";"2";"3";"4";"5";"6";"7";"8";"9"},""))))+1)),0)</f>
        <v>208.13</v>
      </c>
      <c r="S492" s="10">
        <v>208.13</v>
      </c>
    </row>
    <row r="493" spans="1:19">
      <c r="A493" s="2">
        <v>492</v>
      </c>
      <c r="B493" s="1" t="s">
        <v>2095</v>
      </c>
      <c r="C493" s="1" t="s">
        <v>16</v>
      </c>
      <c r="D493" s="1" t="s">
        <v>178</v>
      </c>
      <c r="E493" s="1" t="s">
        <v>179</v>
      </c>
      <c r="F493" s="1" t="s">
        <v>19</v>
      </c>
      <c r="G493" s="3">
        <v>43943</v>
      </c>
      <c r="H493" s="1" t="s">
        <v>2096</v>
      </c>
      <c r="I493" s="1" t="s">
        <v>2097</v>
      </c>
      <c r="J493" s="1" t="s">
        <v>31</v>
      </c>
      <c r="K493" s="1" t="s">
        <v>48</v>
      </c>
      <c r="L493" s="1"/>
      <c r="M493" s="1" t="s">
        <v>31</v>
      </c>
      <c r="N493" s="1">
        <v>4</v>
      </c>
      <c r="O493">
        <v>0</v>
      </c>
      <c r="P493" s="1" t="s">
        <v>2097</v>
      </c>
      <c r="Q493" s="7" t="b">
        <f t="shared" si="7"/>
        <v>0</v>
      </c>
      <c r="R493" s="8">
        <f>IFERROR(VALUE(LEFT(J493,(SUM(LEN(J493)-LEN(SUBSTITUTE(J493,{"0";"1";"2";"3";"4";"5";"6";"7";"8";"9"},""))))+1)),0)</f>
        <v>0</v>
      </c>
      <c r="S493" s="10" t="s">
        <v>31</v>
      </c>
    </row>
    <row r="494" spans="1:19">
      <c r="A494" s="2">
        <v>493</v>
      </c>
      <c r="B494" s="1" t="s">
        <v>2098</v>
      </c>
      <c r="C494" s="1" t="s">
        <v>26</v>
      </c>
      <c r="D494" s="1" t="s">
        <v>72</v>
      </c>
      <c r="E494" s="1" t="s">
        <v>73</v>
      </c>
      <c r="F494" s="1" t="s">
        <v>44</v>
      </c>
      <c r="G494" s="3">
        <v>43943</v>
      </c>
      <c r="H494" s="1" t="s">
        <v>2099</v>
      </c>
      <c r="I494" s="1" t="s">
        <v>2100</v>
      </c>
      <c r="J494" s="1" t="s">
        <v>2101</v>
      </c>
      <c r="K494" s="1" t="s">
        <v>76</v>
      </c>
      <c r="L494" s="1">
        <v>6.7712788755769912E+16</v>
      </c>
      <c r="M494" s="1" t="s">
        <v>287</v>
      </c>
      <c r="N494" s="1">
        <v>4</v>
      </c>
      <c r="O494">
        <v>0</v>
      </c>
      <c r="P494" s="1" t="s">
        <v>2100</v>
      </c>
      <c r="Q494" s="7" t="b">
        <f t="shared" si="7"/>
        <v>0</v>
      </c>
      <c r="R494" s="8">
        <f>IFERROR(VALUE(LEFT(J494,(SUM(LEN(J494)-LEN(SUBSTITUTE(J494,{"0";"1";"2";"3";"4";"5";"6";"7";"8";"9"},""))))+1)),0)</f>
        <v>2153.0300000000002</v>
      </c>
      <c r="S494" s="10">
        <v>2153.0300000000002</v>
      </c>
    </row>
    <row r="495" spans="1:19">
      <c r="A495" s="2">
        <v>494</v>
      </c>
      <c r="B495" s="1" t="s">
        <v>2102</v>
      </c>
      <c r="C495" s="1" t="s">
        <v>16</v>
      </c>
      <c r="D495" s="1" t="s">
        <v>317</v>
      </c>
      <c r="E495" s="1" t="s">
        <v>318</v>
      </c>
      <c r="F495" s="1" t="s">
        <v>19</v>
      </c>
      <c r="G495" s="3">
        <v>44106</v>
      </c>
      <c r="H495" s="1" t="s">
        <v>2103</v>
      </c>
      <c r="I495" s="1" t="s">
        <v>2104</v>
      </c>
      <c r="J495" s="1" t="s">
        <v>31</v>
      </c>
      <c r="K495" s="1" t="s">
        <v>322</v>
      </c>
      <c r="L495" s="1"/>
      <c r="M495" s="1" t="s">
        <v>31</v>
      </c>
      <c r="N495" s="1">
        <v>10</v>
      </c>
      <c r="O495">
        <v>0</v>
      </c>
      <c r="P495" s="1" t="s">
        <v>2104</v>
      </c>
      <c r="Q495" s="7" t="b">
        <f t="shared" si="7"/>
        <v>0</v>
      </c>
      <c r="R495" s="8">
        <f>IFERROR(VALUE(LEFT(J495,(SUM(LEN(J495)-LEN(SUBSTITUTE(J495,{"0";"1";"2";"3";"4";"5";"6";"7";"8";"9"},""))))+1)),0)</f>
        <v>0</v>
      </c>
      <c r="S495" s="10" t="s">
        <v>31</v>
      </c>
    </row>
    <row r="496" spans="1:19">
      <c r="A496" s="2">
        <v>495</v>
      </c>
      <c r="B496" s="1" t="s">
        <v>2105</v>
      </c>
      <c r="C496" s="1" t="s">
        <v>26</v>
      </c>
      <c r="D496" s="1" t="s">
        <v>101</v>
      </c>
      <c r="E496" s="1" t="s">
        <v>102</v>
      </c>
      <c r="F496" s="1" t="s">
        <v>19</v>
      </c>
      <c r="G496" s="3">
        <v>44053</v>
      </c>
      <c r="H496" s="1" t="s">
        <v>2106</v>
      </c>
      <c r="I496" s="1" t="s">
        <v>2107</v>
      </c>
      <c r="J496" s="1" t="s">
        <v>2108</v>
      </c>
      <c r="K496" s="1" t="s">
        <v>106</v>
      </c>
      <c r="L496" s="1">
        <v>6304549572659858</v>
      </c>
      <c r="M496" s="1" t="s">
        <v>24</v>
      </c>
      <c r="N496" s="1">
        <v>8</v>
      </c>
      <c r="O496">
        <v>0</v>
      </c>
      <c r="P496" s="1" t="s">
        <v>2107</v>
      </c>
      <c r="Q496" s="7" t="b">
        <f t="shared" si="7"/>
        <v>0</v>
      </c>
      <c r="R496" s="8">
        <f>IFERROR(VALUE(LEFT(J496,(SUM(LEN(J496)-LEN(SUBSTITUTE(J496,{"0";"1";"2";"3";"4";"5";"6";"7";"8";"9"},""))))+1)),0)</f>
        <v>725.73</v>
      </c>
      <c r="S496" s="10">
        <v>725.73</v>
      </c>
    </row>
    <row r="497" spans="1:19">
      <c r="A497" s="2">
        <v>496</v>
      </c>
      <c r="B497" s="1" t="s">
        <v>2109</v>
      </c>
      <c r="C497" s="1" t="s">
        <v>26</v>
      </c>
      <c r="D497" s="1" t="s">
        <v>149</v>
      </c>
      <c r="E497" s="1" t="s">
        <v>150</v>
      </c>
      <c r="F497" s="1" t="s">
        <v>19</v>
      </c>
      <c r="G497" s="3">
        <v>44058</v>
      </c>
      <c r="H497" s="1" t="s">
        <v>2110</v>
      </c>
      <c r="I497" s="1" t="s">
        <v>2111</v>
      </c>
      <c r="J497" s="1" t="s">
        <v>31</v>
      </c>
      <c r="K497" s="1" t="s">
        <v>154</v>
      </c>
      <c r="L497" s="1"/>
      <c r="M497" s="1" t="s">
        <v>31</v>
      </c>
      <c r="N497" s="1">
        <v>8</v>
      </c>
      <c r="O497">
        <v>0</v>
      </c>
      <c r="P497" s="1" t="s">
        <v>2111</v>
      </c>
      <c r="Q497" s="7" t="b">
        <f t="shared" si="7"/>
        <v>0</v>
      </c>
      <c r="R497" s="8">
        <f>IFERROR(VALUE(LEFT(J497,(SUM(LEN(J497)-LEN(SUBSTITUTE(J497,{"0";"1";"2";"3";"4";"5";"6";"7";"8";"9"},""))))+1)),0)</f>
        <v>0</v>
      </c>
      <c r="S497" s="10" t="s">
        <v>31</v>
      </c>
    </row>
    <row r="498" spans="1:19">
      <c r="A498" s="2">
        <v>497</v>
      </c>
      <c r="B498" s="1" t="s">
        <v>2112</v>
      </c>
      <c r="C498" s="1" t="s">
        <v>16</v>
      </c>
      <c r="D498" s="1" t="s">
        <v>17</v>
      </c>
      <c r="E498" s="1" t="s">
        <v>18</v>
      </c>
      <c r="F498" s="1" t="s">
        <v>44</v>
      </c>
      <c r="G498" s="3">
        <v>43904</v>
      </c>
      <c r="H498" s="1" t="s">
        <v>2113</v>
      </c>
      <c r="I498" s="1" t="s">
        <v>2114</v>
      </c>
      <c r="J498" s="1" t="s">
        <v>31</v>
      </c>
      <c r="K498" s="1" t="s">
        <v>23</v>
      </c>
      <c r="L498" s="1"/>
      <c r="M498" s="1" t="s">
        <v>31</v>
      </c>
      <c r="N498" s="1">
        <v>3</v>
      </c>
      <c r="O498">
        <v>0</v>
      </c>
      <c r="P498" s="1" t="s">
        <v>2114</v>
      </c>
      <c r="Q498" s="7" t="b">
        <f t="shared" si="7"/>
        <v>0</v>
      </c>
      <c r="R498" s="8">
        <f>IFERROR(VALUE(LEFT(J498,(SUM(LEN(J498)-LEN(SUBSTITUTE(J498,{"0";"1";"2";"3";"4";"5";"6";"7";"8";"9"},""))))+1)),0)</f>
        <v>0</v>
      </c>
      <c r="S498" s="10" t="s">
        <v>31</v>
      </c>
    </row>
    <row r="499" spans="1:19">
      <c r="A499" s="2">
        <v>498</v>
      </c>
      <c r="B499" s="1" t="s">
        <v>2115</v>
      </c>
      <c r="C499" s="1" t="s">
        <v>16</v>
      </c>
      <c r="D499" s="1" t="s">
        <v>17</v>
      </c>
      <c r="E499" s="1" t="s">
        <v>18</v>
      </c>
      <c r="F499" s="1" t="s">
        <v>19</v>
      </c>
      <c r="G499" s="3">
        <v>43864</v>
      </c>
      <c r="H499" s="1" t="s">
        <v>2116</v>
      </c>
      <c r="I499" s="1" t="s">
        <v>2117</v>
      </c>
      <c r="J499" s="1" t="s">
        <v>2118</v>
      </c>
      <c r="K499" s="1" t="s">
        <v>23</v>
      </c>
      <c r="L499" s="1">
        <v>3579613198066206</v>
      </c>
      <c r="M499" s="1" t="s">
        <v>63</v>
      </c>
      <c r="N499" s="1">
        <v>2</v>
      </c>
      <c r="O499">
        <v>0</v>
      </c>
      <c r="P499" s="1" t="s">
        <v>2117</v>
      </c>
      <c r="Q499" s="7" t="b">
        <f t="shared" si="7"/>
        <v>0</v>
      </c>
      <c r="R499" s="8">
        <f>IFERROR(VALUE(LEFT(J499,(SUM(LEN(J499)-LEN(SUBSTITUTE(J499,{"0";"1";"2";"3";"4";"5";"6";"7";"8";"9"},""))))+1)),0)</f>
        <v>2406.4299999999998</v>
      </c>
      <c r="S499" s="10">
        <v>2406.4299999999998</v>
      </c>
    </row>
    <row r="500" spans="1:19">
      <c r="A500" s="2">
        <v>499</v>
      </c>
      <c r="B500" s="1" t="s">
        <v>2119</v>
      </c>
      <c r="C500" s="1" t="s">
        <v>16</v>
      </c>
      <c r="D500" s="1" t="s">
        <v>0</v>
      </c>
      <c r="E500" s="1" t="s">
        <v>144</v>
      </c>
      <c r="F500" s="1" t="s">
        <v>44</v>
      </c>
      <c r="G500" s="3">
        <v>44019</v>
      </c>
      <c r="H500" s="1" t="s">
        <v>2120</v>
      </c>
      <c r="I500" s="1" t="s">
        <v>2121</v>
      </c>
      <c r="J500" s="1" t="s">
        <v>2122</v>
      </c>
      <c r="K500" s="1" t="s">
        <v>147</v>
      </c>
      <c r="L500" s="1">
        <v>3579200932833198</v>
      </c>
      <c r="M500" s="1" t="s">
        <v>63</v>
      </c>
      <c r="N500" s="1">
        <v>7</v>
      </c>
      <c r="O500">
        <v>0</v>
      </c>
      <c r="P500" s="1" t="s">
        <v>2121</v>
      </c>
      <c r="Q500" s="7" t="b">
        <f t="shared" si="7"/>
        <v>0</v>
      </c>
      <c r="R500" s="8">
        <f>IFERROR(VALUE(LEFT(J500,(SUM(LEN(J500)-LEN(SUBSTITUTE(J500,{"0";"1";"2";"3";"4";"5";"6";"7";"8";"9"},""))))+1)),0)</f>
        <v>2662.24</v>
      </c>
      <c r="S500" s="10">
        <v>2662.24</v>
      </c>
    </row>
    <row r="501" spans="1:19">
      <c r="A501" s="2">
        <v>500</v>
      </c>
      <c r="B501" s="1" t="s">
        <v>2123</v>
      </c>
      <c r="C501" s="1" t="s">
        <v>26</v>
      </c>
      <c r="D501" s="1" t="s">
        <v>468</v>
      </c>
      <c r="E501" s="1" t="s">
        <v>469</v>
      </c>
      <c r="F501" s="1" t="s">
        <v>44</v>
      </c>
      <c r="G501" s="3">
        <v>44086</v>
      </c>
      <c r="H501" s="1" t="s">
        <v>2124</v>
      </c>
      <c r="I501" s="1" t="s">
        <v>2125</v>
      </c>
      <c r="J501" s="1" t="s">
        <v>2126</v>
      </c>
      <c r="K501" s="1" t="s">
        <v>473</v>
      </c>
      <c r="L501" s="1">
        <v>3574033136116291</v>
      </c>
      <c r="M501" s="1" t="s">
        <v>63</v>
      </c>
      <c r="N501" s="1">
        <v>9</v>
      </c>
      <c r="O501">
        <v>0</v>
      </c>
      <c r="P501" s="1" t="s">
        <v>2125</v>
      </c>
      <c r="Q501" s="7" t="b">
        <f t="shared" si="7"/>
        <v>0</v>
      </c>
      <c r="R501" s="8">
        <f>IFERROR(VALUE(LEFT(J501,(SUM(LEN(J501)-LEN(SUBSTITUTE(J501,{"0";"1";"2";"3";"4";"5";"6";"7";"8";"9"},""))))+1)),0)</f>
        <v>2672.42</v>
      </c>
      <c r="S501" s="10">
        <v>2672.42</v>
      </c>
    </row>
    <row r="502" spans="1:19">
      <c r="A502" s="2">
        <v>501</v>
      </c>
      <c r="B502" s="1" t="s">
        <v>2127</v>
      </c>
      <c r="C502" s="1" t="s">
        <v>16</v>
      </c>
      <c r="D502" s="1" t="s">
        <v>391</v>
      </c>
      <c r="E502" s="1" t="s">
        <v>392</v>
      </c>
      <c r="F502" s="1" t="s">
        <v>19</v>
      </c>
      <c r="G502" s="3">
        <v>44097</v>
      </c>
      <c r="H502" s="1" t="s">
        <v>2128</v>
      </c>
      <c r="I502" s="1" t="s">
        <v>2129</v>
      </c>
      <c r="J502" s="1" t="s">
        <v>31</v>
      </c>
      <c r="K502" s="1" t="s">
        <v>395</v>
      </c>
      <c r="L502" s="1"/>
      <c r="M502" s="1" t="s">
        <v>31</v>
      </c>
      <c r="N502" s="1">
        <v>9</v>
      </c>
      <c r="O502">
        <v>0</v>
      </c>
      <c r="P502" s="1" t="s">
        <v>2129</v>
      </c>
      <c r="Q502" s="7" t="b">
        <f t="shared" si="7"/>
        <v>0</v>
      </c>
      <c r="R502" s="8">
        <f>IFERROR(VALUE(LEFT(J502,(SUM(LEN(J502)-LEN(SUBSTITUTE(J502,{"0";"1";"2";"3";"4";"5";"6";"7";"8";"9"},""))))+1)),0)</f>
        <v>0</v>
      </c>
      <c r="S502" s="10" t="s">
        <v>31</v>
      </c>
    </row>
    <row r="503" spans="1:19">
      <c r="A503" s="2">
        <v>502</v>
      </c>
      <c r="B503" s="1" t="s">
        <v>2130</v>
      </c>
      <c r="C503" s="1" t="s">
        <v>26</v>
      </c>
      <c r="D503" s="1" t="s">
        <v>89</v>
      </c>
      <c r="E503" s="1" t="s">
        <v>90</v>
      </c>
      <c r="F503" s="1" t="s">
        <v>44</v>
      </c>
      <c r="G503" s="3">
        <v>44087</v>
      </c>
      <c r="H503" s="1" t="s">
        <v>2131</v>
      </c>
      <c r="I503" s="1" t="s">
        <v>2132</v>
      </c>
      <c r="J503" s="1" t="s">
        <v>2133</v>
      </c>
      <c r="K503" s="1" t="s">
        <v>94</v>
      </c>
      <c r="L503" s="1">
        <v>3549707650837901</v>
      </c>
      <c r="M503" s="1" t="s">
        <v>63</v>
      </c>
      <c r="N503" s="1">
        <v>9</v>
      </c>
      <c r="O503">
        <v>0</v>
      </c>
      <c r="P503" s="1" t="s">
        <v>2132</v>
      </c>
      <c r="Q503" s="7" t="b">
        <f t="shared" si="7"/>
        <v>0</v>
      </c>
      <c r="R503" s="8">
        <f>IFERROR(VALUE(LEFT(J503,(SUM(LEN(J503)-LEN(SUBSTITUTE(J503,{"0";"1";"2";"3";"4";"5";"6";"7";"8";"9"},""))))+1)),0)</f>
        <v>2881.7</v>
      </c>
      <c r="S503" s="10">
        <v>2881.7</v>
      </c>
    </row>
    <row r="504" spans="1:19">
      <c r="A504" s="2">
        <v>503</v>
      </c>
      <c r="B504" s="1" t="s">
        <v>2134</v>
      </c>
      <c r="C504" s="1" t="s">
        <v>26</v>
      </c>
      <c r="D504" s="1" t="s">
        <v>2135</v>
      </c>
      <c r="E504" s="1" t="s">
        <v>2136</v>
      </c>
      <c r="F504" s="1" t="s">
        <v>19</v>
      </c>
      <c r="G504" s="3">
        <v>43902</v>
      </c>
      <c r="H504" s="1" t="s">
        <v>2137</v>
      </c>
      <c r="I504" s="1" t="s">
        <v>2138</v>
      </c>
      <c r="J504" s="1" t="s">
        <v>31</v>
      </c>
      <c r="K504" s="1" t="s">
        <v>62</v>
      </c>
      <c r="L504" s="1"/>
      <c r="M504" s="1" t="s">
        <v>31</v>
      </c>
      <c r="N504" s="1">
        <v>3</v>
      </c>
      <c r="O504">
        <v>0</v>
      </c>
      <c r="P504" s="1" t="s">
        <v>2138</v>
      </c>
      <c r="Q504" s="7" t="b">
        <f t="shared" si="7"/>
        <v>0</v>
      </c>
      <c r="R504" s="8">
        <f>IFERROR(VALUE(LEFT(J504,(SUM(LEN(J504)-LEN(SUBSTITUTE(J504,{"0";"1";"2";"3";"4";"5";"6";"7";"8";"9"},""))))+1)),0)</f>
        <v>0</v>
      </c>
      <c r="S504" s="10" t="s">
        <v>31</v>
      </c>
    </row>
    <row r="505" spans="1:19">
      <c r="A505" s="2">
        <v>504</v>
      </c>
      <c r="B505" s="1" t="s">
        <v>2139</v>
      </c>
      <c r="C505" s="1" t="s">
        <v>16</v>
      </c>
      <c r="D505" s="1" t="s">
        <v>0</v>
      </c>
      <c r="E505" s="1" t="s">
        <v>144</v>
      </c>
      <c r="F505" s="1" t="s">
        <v>19</v>
      </c>
      <c r="G505" s="3">
        <v>44009</v>
      </c>
      <c r="H505" s="1" t="s">
        <v>2140</v>
      </c>
      <c r="I505" s="1" t="s">
        <v>2141</v>
      </c>
      <c r="J505" s="1" t="s">
        <v>2142</v>
      </c>
      <c r="K505" s="1" t="s">
        <v>147</v>
      </c>
      <c r="L505" s="1">
        <v>5002356222395561</v>
      </c>
      <c r="M505" s="1" t="s">
        <v>95</v>
      </c>
      <c r="N505" s="1">
        <v>6</v>
      </c>
      <c r="O505">
        <v>0</v>
      </c>
      <c r="P505" s="1" t="s">
        <v>2141</v>
      </c>
      <c r="Q505" s="7" t="b">
        <f t="shared" si="7"/>
        <v>0</v>
      </c>
      <c r="R505" s="8">
        <f>IFERROR(VALUE(LEFT(J505,(SUM(LEN(J505)-LEN(SUBSTITUTE(J505,{"0";"1";"2";"3";"4";"5";"6";"7";"8";"9"},""))))+1)),0)</f>
        <v>3071.39</v>
      </c>
      <c r="S505" s="10">
        <v>3071.39</v>
      </c>
    </row>
    <row r="506" spans="1:19">
      <c r="A506" s="2">
        <v>505</v>
      </c>
      <c r="B506" s="1" t="s">
        <v>2143</v>
      </c>
      <c r="C506" s="1" t="s">
        <v>26</v>
      </c>
      <c r="D506" s="1" t="s">
        <v>317</v>
      </c>
      <c r="E506" s="1" t="s">
        <v>318</v>
      </c>
      <c r="F506" s="1" t="s">
        <v>44</v>
      </c>
      <c r="G506" s="3">
        <v>43866</v>
      </c>
      <c r="H506" s="1" t="s">
        <v>2144</v>
      </c>
      <c r="I506" s="1" t="s">
        <v>2145</v>
      </c>
      <c r="J506" s="1" t="s">
        <v>2146</v>
      </c>
      <c r="K506" s="1" t="s">
        <v>322</v>
      </c>
      <c r="L506" s="1">
        <v>3550951144314038</v>
      </c>
      <c r="M506" s="1" t="s">
        <v>63</v>
      </c>
      <c r="N506" s="1">
        <v>2</v>
      </c>
      <c r="O506">
        <v>0</v>
      </c>
      <c r="P506" s="1" t="s">
        <v>2145</v>
      </c>
      <c r="Q506" s="7" t="b">
        <f t="shared" si="7"/>
        <v>0</v>
      </c>
      <c r="R506" s="8">
        <f>IFERROR(VALUE(LEFT(J506,(SUM(LEN(J506)-LEN(SUBSTITUTE(J506,{"0";"1";"2";"3";"4";"5";"6";"7";"8";"9"},""))))+1)),0)</f>
        <v>1018.94</v>
      </c>
      <c r="S506" s="10">
        <v>1018.94</v>
      </c>
    </row>
    <row r="507" spans="1:19">
      <c r="A507" s="2">
        <v>506</v>
      </c>
      <c r="B507" s="1" t="s">
        <v>2147</v>
      </c>
      <c r="C507" s="1" t="s">
        <v>16</v>
      </c>
      <c r="D507" s="1" t="s">
        <v>0</v>
      </c>
      <c r="E507" s="1" t="s">
        <v>144</v>
      </c>
      <c r="F507" s="1" t="s">
        <v>44</v>
      </c>
      <c r="G507" s="3">
        <v>43874</v>
      </c>
      <c r="H507" s="1" t="s">
        <v>2148</v>
      </c>
      <c r="I507" s="1" t="s">
        <v>2149</v>
      </c>
      <c r="J507" s="1" t="s">
        <v>2150</v>
      </c>
      <c r="K507" s="1" t="s">
        <v>147</v>
      </c>
      <c r="L507" s="1">
        <v>5602229992755385</v>
      </c>
      <c r="M507" s="1" t="s">
        <v>124</v>
      </c>
      <c r="N507" s="1">
        <v>2</v>
      </c>
      <c r="O507">
        <v>0</v>
      </c>
      <c r="P507" s="1" t="s">
        <v>2149</v>
      </c>
      <c r="Q507" s="7" t="b">
        <f t="shared" si="7"/>
        <v>0</v>
      </c>
      <c r="R507" s="8">
        <f>IFERROR(VALUE(LEFT(J507,(SUM(LEN(J507)-LEN(SUBSTITUTE(J507,{"0";"1";"2";"3";"4";"5";"6";"7";"8";"9"},""))))+1)),0)</f>
        <v>187.17</v>
      </c>
      <c r="S507" s="10">
        <v>187.17</v>
      </c>
    </row>
    <row r="508" spans="1:19">
      <c r="A508" s="2">
        <v>507</v>
      </c>
      <c r="B508" s="1" t="s">
        <v>2151</v>
      </c>
      <c r="C508" s="1" t="s">
        <v>26</v>
      </c>
      <c r="D508" s="1" t="s">
        <v>582</v>
      </c>
      <c r="E508" s="1" t="s">
        <v>583</v>
      </c>
      <c r="F508" s="1" t="s">
        <v>19</v>
      </c>
      <c r="G508" s="3">
        <v>44054</v>
      </c>
      <c r="H508" s="1" t="s">
        <v>2152</v>
      </c>
      <c r="I508" s="1" t="s">
        <v>2153</v>
      </c>
      <c r="J508" s="1" t="s">
        <v>31</v>
      </c>
      <c r="K508" s="1" t="s">
        <v>587</v>
      </c>
      <c r="L508" s="1"/>
      <c r="M508" s="1" t="s">
        <v>31</v>
      </c>
      <c r="N508" s="1">
        <v>8</v>
      </c>
      <c r="O508">
        <v>1</v>
      </c>
      <c r="P508" s="1" t="s">
        <v>2153</v>
      </c>
      <c r="Q508" s="7" t="b">
        <f t="shared" si="7"/>
        <v>1</v>
      </c>
      <c r="R508" s="8">
        <f>IFERROR(VALUE(LEFT(J508,(SUM(LEN(J508)-LEN(SUBSTITUTE(J508,{"0";"1";"2";"3";"4";"5";"6";"7";"8";"9"},""))))+1)),0)</f>
        <v>0</v>
      </c>
      <c r="S508" s="10" t="s">
        <v>31</v>
      </c>
    </row>
    <row r="509" spans="1:19">
      <c r="A509" s="2">
        <v>508</v>
      </c>
      <c r="B509" s="1" t="s">
        <v>2154</v>
      </c>
      <c r="C509" s="1" t="s">
        <v>16</v>
      </c>
      <c r="D509" s="1" t="s">
        <v>582</v>
      </c>
      <c r="E509" s="1" t="s">
        <v>583</v>
      </c>
      <c r="F509" s="1" t="s">
        <v>19</v>
      </c>
      <c r="G509" s="3">
        <v>44149</v>
      </c>
      <c r="H509" s="1" t="s">
        <v>2155</v>
      </c>
      <c r="I509" s="1" t="s">
        <v>2156</v>
      </c>
      <c r="J509" s="1" t="s">
        <v>2157</v>
      </c>
      <c r="K509" s="1" t="s">
        <v>587</v>
      </c>
      <c r="L509" s="1">
        <v>3544875114476718</v>
      </c>
      <c r="M509" s="1" t="s">
        <v>63</v>
      </c>
      <c r="N509" s="1">
        <v>11</v>
      </c>
      <c r="O509">
        <v>0</v>
      </c>
      <c r="P509" s="1" t="s">
        <v>2156</v>
      </c>
      <c r="Q509" s="7" t="b">
        <f t="shared" si="7"/>
        <v>0</v>
      </c>
      <c r="R509" s="8">
        <f>IFERROR(VALUE(LEFT(J509,(SUM(LEN(J509)-LEN(SUBSTITUTE(J509,{"0";"1";"2";"3";"4";"5";"6";"7";"8";"9"},""))))+1)),0)</f>
        <v>921.41</v>
      </c>
      <c r="S509" s="10">
        <v>921.41</v>
      </c>
    </row>
    <row r="510" spans="1:19">
      <c r="A510" s="2">
        <v>509</v>
      </c>
      <c r="B510" s="1" t="s">
        <v>2158</v>
      </c>
      <c r="C510" s="1" t="s">
        <v>16</v>
      </c>
      <c r="D510" s="1" t="s">
        <v>89</v>
      </c>
      <c r="E510" s="1" t="s">
        <v>90</v>
      </c>
      <c r="F510" s="1" t="s">
        <v>19</v>
      </c>
      <c r="G510" s="3">
        <v>43876</v>
      </c>
      <c r="H510" s="1" t="s">
        <v>2159</v>
      </c>
      <c r="I510" s="1" t="s">
        <v>2160</v>
      </c>
      <c r="J510" s="1" t="s">
        <v>2161</v>
      </c>
      <c r="K510" s="1" t="s">
        <v>94</v>
      </c>
      <c r="L510" s="1">
        <v>3528197010844174</v>
      </c>
      <c r="M510" s="1" t="s">
        <v>63</v>
      </c>
      <c r="N510" s="1">
        <v>2</v>
      </c>
      <c r="O510">
        <v>0</v>
      </c>
      <c r="P510" s="1" t="s">
        <v>2160</v>
      </c>
      <c r="Q510" s="7" t="b">
        <f t="shared" si="7"/>
        <v>0</v>
      </c>
      <c r="R510" s="8">
        <f>IFERROR(VALUE(LEFT(J510,(SUM(LEN(J510)-LEN(SUBSTITUTE(J510,{"0";"1";"2";"3";"4";"5";"6";"7";"8";"9"},""))))+1)),0)</f>
        <v>1605.8</v>
      </c>
      <c r="S510" s="10">
        <v>1605.8</v>
      </c>
    </row>
    <row r="511" spans="1:19">
      <c r="A511" s="2">
        <v>510</v>
      </c>
      <c r="B511" s="1" t="s">
        <v>2162</v>
      </c>
      <c r="C511" s="1" t="s">
        <v>16</v>
      </c>
      <c r="D511" s="1" t="s">
        <v>846</v>
      </c>
      <c r="E511" s="1" t="s">
        <v>847</v>
      </c>
      <c r="F511" s="1" t="s">
        <v>19</v>
      </c>
      <c r="G511" s="3">
        <v>43862</v>
      </c>
      <c r="H511" s="1" t="s">
        <v>2163</v>
      </c>
      <c r="I511" s="1" t="s">
        <v>2164</v>
      </c>
      <c r="J511" s="1" t="s">
        <v>31</v>
      </c>
      <c r="K511" s="1" t="s">
        <v>62</v>
      </c>
      <c r="L511" s="1"/>
      <c r="M511" s="1" t="s">
        <v>31</v>
      </c>
      <c r="N511" s="1">
        <v>2</v>
      </c>
      <c r="O511">
        <v>0</v>
      </c>
      <c r="P511" s="1" t="s">
        <v>2164</v>
      </c>
      <c r="Q511" s="7" t="b">
        <f t="shared" si="7"/>
        <v>0</v>
      </c>
      <c r="R511" s="8">
        <f>IFERROR(VALUE(LEFT(J511,(SUM(LEN(J511)-LEN(SUBSTITUTE(J511,{"0";"1";"2";"3";"4";"5";"6";"7";"8";"9"},""))))+1)),0)</f>
        <v>0</v>
      </c>
      <c r="S511" s="10" t="s">
        <v>31</v>
      </c>
    </row>
    <row r="512" spans="1:19">
      <c r="A512" s="2">
        <v>511</v>
      </c>
      <c r="B512" s="1" t="s">
        <v>2165</v>
      </c>
      <c r="C512" s="1" t="s">
        <v>16</v>
      </c>
      <c r="D512" s="1" t="s">
        <v>57</v>
      </c>
      <c r="E512" s="1" t="s">
        <v>58</v>
      </c>
      <c r="F512" s="1" t="s">
        <v>19</v>
      </c>
      <c r="G512" s="3">
        <v>43878</v>
      </c>
      <c r="H512" s="1" t="s">
        <v>2166</v>
      </c>
      <c r="I512" s="1" t="s">
        <v>2167</v>
      </c>
      <c r="J512" s="1" t="s">
        <v>2168</v>
      </c>
      <c r="K512" s="1" t="s">
        <v>62</v>
      </c>
      <c r="L512" s="1">
        <v>3529772383294063</v>
      </c>
      <c r="M512" s="1" t="s">
        <v>63</v>
      </c>
      <c r="N512" s="1">
        <v>2</v>
      </c>
      <c r="O512">
        <v>0</v>
      </c>
      <c r="P512" s="1" t="s">
        <v>2167</v>
      </c>
      <c r="Q512" s="7" t="b">
        <f t="shared" si="7"/>
        <v>0</v>
      </c>
      <c r="R512" s="8">
        <f>IFERROR(VALUE(LEFT(J512,(SUM(LEN(J512)-LEN(SUBSTITUTE(J512,{"0";"1";"2";"3";"4";"5";"6";"7";"8";"9"},""))))+1)),0)</f>
        <v>3224</v>
      </c>
      <c r="S512" s="10">
        <v>3224</v>
      </c>
    </row>
    <row r="513" spans="1:19">
      <c r="A513" s="2">
        <v>512</v>
      </c>
      <c r="B513" s="1" t="s">
        <v>2169</v>
      </c>
      <c r="C513" s="1" t="s">
        <v>16</v>
      </c>
      <c r="D513" s="1" t="s">
        <v>17</v>
      </c>
      <c r="E513" s="1" t="s">
        <v>18</v>
      </c>
      <c r="F513" s="1" t="s">
        <v>44</v>
      </c>
      <c r="G513" s="3">
        <v>43913</v>
      </c>
      <c r="H513" s="1" t="s">
        <v>2170</v>
      </c>
      <c r="I513" s="1" t="s">
        <v>2171</v>
      </c>
      <c r="J513" s="1" t="s">
        <v>2172</v>
      </c>
      <c r="K513" s="1" t="s">
        <v>23</v>
      </c>
      <c r="L513" s="1">
        <v>3586907397281660</v>
      </c>
      <c r="M513" s="1" t="s">
        <v>63</v>
      </c>
      <c r="N513" s="1">
        <v>3</v>
      </c>
      <c r="O513">
        <v>0</v>
      </c>
      <c r="P513" s="1" t="s">
        <v>2171</v>
      </c>
      <c r="Q513" s="7" t="b">
        <f t="shared" si="7"/>
        <v>0</v>
      </c>
      <c r="R513" s="8">
        <f>IFERROR(VALUE(LEFT(J513,(SUM(LEN(J513)-LEN(SUBSTITUTE(J513,{"0";"1";"2";"3";"4";"5";"6";"7";"8";"9"},""))))+1)),0)</f>
        <v>2468.84</v>
      </c>
      <c r="S513" s="10">
        <v>2468.84</v>
      </c>
    </row>
    <row r="514" spans="1:19">
      <c r="A514" s="2">
        <v>513</v>
      </c>
      <c r="B514" s="1" t="s">
        <v>2173</v>
      </c>
      <c r="C514" s="1" t="s">
        <v>26</v>
      </c>
      <c r="D514" s="1" t="s">
        <v>432</v>
      </c>
      <c r="E514" s="1" t="s">
        <v>433</v>
      </c>
      <c r="F514" s="1" t="s">
        <v>44</v>
      </c>
      <c r="G514" s="3">
        <v>43984</v>
      </c>
      <c r="H514" s="1" t="s">
        <v>2174</v>
      </c>
      <c r="I514" s="1" t="s">
        <v>2175</v>
      </c>
      <c r="J514" s="1" t="s">
        <v>2176</v>
      </c>
      <c r="K514" s="1" t="s">
        <v>62</v>
      </c>
      <c r="L514" s="1">
        <v>6371692071532917</v>
      </c>
      <c r="M514" s="1" t="s">
        <v>1059</v>
      </c>
      <c r="N514" s="1">
        <v>6</v>
      </c>
      <c r="O514">
        <v>0</v>
      </c>
      <c r="P514" s="1" t="s">
        <v>2175</v>
      </c>
      <c r="Q514" s="7" t="b">
        <f t="shared" ref="Q514:Q577" si="8">ISNUMBER(SEARCH("google",RIGHT(P514,LEN(P514)-FIND("@",P514))))</f>
        <v>0</v>
      </c>
      <c r="R514" s="8">
        <f>IFERROR(VALUE(LEFT(J514,(SUM(LEN(J514)-LEN(SUBSTITUTE(J514,{"0";"1";"2";"3";"4";"5";"6";"7";"8";"9"},""))))+1)),0)</f>
        <v>3093.22</v>
      </c>
      <c r="S514" s="10">
        <v>3093.22</v>
      </c>
    </row>
    <row r="515" spans="1:19">
      <c r="A515" s="2">
        <v>514</v>
      </c>
      <c r="B515" s="1" t="s">
        <v>2177</v>
      </c>
      <c r="C515" s="1" t="s">
        <v>26</v>
      </c>
      <c r="D515" s="1" t="s">
        <v>846</v>
      </c>
      <c r="E515" s="1" t="s">
        <v>847</v>
      </c>
      <c r="F515" s="1" t="s">
        <v>19</v>
      </c>
      <c r="G515" s="3">
        <v>43921</v>
      </c>
      <c r="H515" s="1" t="s">
        <v>2178</v>
      </c>
      <c r="I515" s="1" t="s">
        <v>2179</v>
      </c>
      <c r="J515" s="1" t="s">
        <v>2180</v>
      </c>
      <c r="K515" s="1" t="s">
        <v>62</v>
      </c>
      <c r="L515" s="1">
        <v>30098523529459</v>
      </c>
      <c r="M515" s="1" t="s">
        <v>142</v>
      </c>
      <c r="N515" s="1">
        <v>3</v>
      </c>
      <c r="O515">
        <v>0</v>
      </c>
      <c r="P515" s="1" t="s">
        <v>2179</v>
      </c>
      <c r="Q515" s="7" t="b">
        <f t="shared" si="8"/>
        <v>0</v>
      </c>
      <c r="R515" s="8">
        <f>IFERROR(VALUE(LEFT(J515,(SUM(LEN(J515)-LEN(SUBSTITUTE(J515,{"0";"1";"2";"3";"4";"5";"6";"7";"8";"9"},""))))+1)),0)</f>
        <v>2567.8000000000002</v>
      </c>
      <c r="S515" s="10">
        <v>2567.8000000000002</v>
      </c>
    </row>
    <row r="516" spans="1:19">
      <c r="A516" s="2">
        <v>515</v>
      </c>
      <c r="B516" s="1" t="s">
        <v>2181</v>
      </c>
      <c r="C516" s="1" t="s">
        <v>26</v>
      </c>
      <c r="D516" s="1" t="s">
        <v>468</v>
      </c>
      <c r="E516" s="1" t="s">
        <v>469</v>
      </c>
      <c r="F516" s="1" t="s">
        <v>44</v>
      </c>
      <c r="G516" s="3">
        <v>44163</v>
      </c>
      <c r="H516" s="1" t="s">
        <v>2182</v>
      </c>
      <c r="I516" s="1" t="s">
        <v>2183</v>
      </c>
      <c r="J516" s="1" t="s">
        <v>31</v>
      </c>
      <c r="K516" s="1" t="s">
        <v>473</v>
      </c>
      <c r="L516" s="1"/>
      <c r="M516" s="1" t="s">
        <v>31</v>
      </c>
      <c r="N516" s="1">
        <v>11</v>
      </c>
      <c r="O516">
        <v>0</v>
      </c>
      <c r="P516" s="1" t="s">
        <v>2183</v>
      </c>
      <c r="Q516" s="7" t="b">
        <f t="shared" si="8"/>
        <v>0</v>
      </c>
      <c r="R516" s="8">
        <f>IFERROR(VALUE(LEFT(J516,(SUM(LEN(J516)-LEN(SUBSTITUTE(J516,{"0";"1";"2";"3";"4";"5";"6";"7";"8";"9"},""))))+1)),0)</f>
        <v>0</v>
      </c>
      <c r="S516" s="10" t="s">
        <v>31</v>
      </c>
    </row>
    <row r="517" spans="1:19">
      <c r="A517" s="2">
        <v>516</v>
      </c>
      <c r="B517" s="1" t="s">
        <v>2184</v>
      </c>
      <c r="C517" s="1" t="s">
        <v>26</v>
      </c>
      <c r="D517" s="1" t="s">
        <v>156</v>
      </c>
      <c r="E517" s="1" t="s">
        <v>157</v>
      </c>
      <c r="F517" s="1" t="s">
        <v>44</v>
      </c>
      <c r="G517" s="3">
        <v>43856</v>
      </c>
      <c r="H517" s="1" t="s">
        <v>2185</v>
      </c>
      <c r="I517" s="1" t="s">
        <v>2186</v>
      </c>
      <c r="J517" s="1" t="s">
        <v>2187</v>
      </c>
      <c r="K517" s="1" t="s">
        <v>161</v>
      </c>
      <c r="L517" s="1">
        <v>6763754136105695</v>
      </c>
      <c r="M517" s="1" t="s">
        <v>24</v>
      </c>
      <c r="N517" s="1">
        <v>1</v>
      </c>
      <c r="O517">
        <v>0</v>
      </c>
      <c r="P517" s="1" t="s">
        <v>2186</v>
      </c>
      <c r="Q517" s="7" t="b">
        <f t="shared" si="8"/>
        <v>0</v>
      </c>
      <c r="R517" s="8">
        <f>IFERROR(VALUE(LEFT(J517,(SUM(LEN(J517)-LEN(SUBSTITUTE(J517,{"0";"1";"2";"3";"4";"5";"6";"7";"8";"9"},""))))+1)),0)</f>
        <v>2166.2600000000002</v>
      </c>
      <c r="S517" s="10">
        <v>2166.2600000000002</v>
      </c>
    </row>
    <row r="518" spans="1:19">
      <c r="A518" s="2">
        <v>517</v>
      </c>
      <c r="B518" s="1" t="s">
        <v>2188</v>
      </c>
      <c r="C518" s="1" t="s">
        <v>16</v>
      </c>
      <c r="D518" s="1" t="s">
        <v>332</v>
      </c>
      <c r="E518" s="1" t="s">
        <v>333</v>
      </c>
      <c r="F518" s="1" t="s">
        <v>19</v>
      </c>
      <c r="G518" s="3">
        <v>43884</v>
      </c>
      <c r="H518" s="1" t="s">
        <v>2189</v>
      </c>
      <c r="I518" s="1" t="s">
        <v>2190</v>
      </c>
      <c r="J518" s="1" t="s">
        <v>31</v>
      </c>
      <c r="K518" s="1" t="s">
        <v>62</v>
      </c>
      <c r="L518" s="1"/>
      <c r="M518" s="1" t="s">
        <v>31</v>
      </c>
      <c r="N518" s="1">
        <v>2</v>
      </c>
      <c r="O518">
        <v>0</v>
      </c>
      <c r="P518" s="1" t="s">
        <v>2190</v>
      </c>
      <c r="Q518" s="7" t="b">
        <f t="shared" si="8"/>
        <v>0</v>
      </c>
      <c r="R518" s="8">
        <f>IFERROR(VALUE(LEFT(J518,(SUM(LEN(J518)-LEN(SUBSTITUTE(J518,{"0";"1";"2";"3";"4";"5";"6";"7";"8";"9"},""))))+1)),0)</f>
        <v>0</v>
      </c>
      <c r="S518" s="10" t="s">
        <v>31</v>
      </c>
    </row>
    <row r="519" spans="1:19">
      <c r="A519" s="2">
        <v>518</v>
      </c>
      <c r="B519" s="1" t="s">
        <v>2191</v>
      </c>
      <c r="C519" s="1" t="s">
        <v>16</v>
      </c>
      <c r="D519" s="1" t="s">
        <v>210</v>
      </c>
      <c r="E519" s="1" t="s">
        <v>211</v>
      </c>
      <c r="F519" s="1" t="s">
        <v>44</v>
      </c>
      <c r="G519" s="3">
        <v>44107</v>
      </c>
      <c r="H519" s="1" t="s">
        <v>2192</v>
      </c>
      <c r="I519" s="1" t="s">
        <v>2193</v>
      </c>
      <c r="J519" s="1" t="s">
        <v>2194</v>
      </c>
      <c r="K519" s="1" t="s">
        <v>215</v>
      </c>
      <c r="L519" s="1">
        <v>5254714893274041</v>
      </c>
      <c r="M519" s="1" t="s">
        <v>95</v>
      </c>
      <c r="N519" s="1">
        <v>10</v>
      </c>
      <c r="O519">
        <v>0</v>
      </c>
      <c r="P519" s="1" t="s">
        <v>2193</v>
      </c>
      <c r="Q519" s="7" t="b">
        <f t="shared" si="8"/>
        <v>0</v>
      </c>
      <c r="R519" s="8">
        <f>IFERROR(VALUE(LEFT(J519,(SUM(LEN(J519)-LEN(SUBSTITUTE(J519,{"0";"1";"2";"3";"4";"5";"6";"7";"8";"9"},""))))+1)),0)</f>
        <v>2128.38</v>
      </c>
      <c r="S519" s="10">
        <v>2128.38</v>
      </c>
    </row>
    <row r="520" spans="1:19">
      <c r="A520" s="2">
        <v>519</v>
      </c>
      <c r="B520" s="1" t="s">
        <v>2195</v>
      </c>
      <c r="C520" s="1" t="s">
        <v>26</v>
      </c>
      <c r="D520" s="1" t="s">
        <v>17</v>
      </c>
      <c r="E520" s="1" t="s">
        <v>18</v>
      </c>
      <c r="F520" s="1" t="s">
        <v>44</v>
      </c>
      <c r="G520" s="3">
        <v>44052</v>
      </c>
      <c r="H520" s="1" t="s">
        <v>2196</v>
      </c>
      <c r="I520" s="1" t="s">
        <v>2197</v>
      </c>
      <c r="J520" s="1" t="s">
        <v>31</v>
      </c>
      <c r="K520" s="1" t="s">
        <v>23</v>
      </c>
      <c r="L520" s="1"/>
      <c r="M520" s="1" t="s">
        <v>31</v>
      </c>
      <c r="N520" s="1">
        <v>8</v>
      </c>
      <c r="O520">
        <v>0</v>
      </c>
      <c r="P520" s="1" t="s">
        <v>2197</v>
      </c>
      <c r="Q520" s="7" t="b">
        <f t="shared" si="8"/>
        <v>0</v>
      </c>
      <c r="R520" s="8">
        <f>IFERROR(VALUE(LEFT(J520,(SUM(LEN(J520)-LEN(SUBSTITUTE(J520,{"0";"1";"2";"3";"4";"5";"6";"7";"8";"9"},""))))+1)),0)</f>
        <v>0</v>
      </c>
      <c r="S520" s="10" t="s">
        <v>31</v>
      </c>
    </row>
    <row r="521" spans="1:19">
      <c r="A521" s="2">
        <v>520</v>
      </c>
      <c r="B521" s="1" t="s">
        <v>2198</v>
      </c>
      <c r="C521" s="1" t="s">
        <v>16</v>
      </c>
      <c r="D521" s="1" t="s">
        <v>332</v>
      </c>
      <c r="E521" s="1" t="s">
        <v>333</v>
      </c>
      <c r="F521" s="1" t="s">
        <v>44</v>
      </c>
      <c r="G521" s="3">
        <v>44086</v>
      </c>
      <c r="H521" s="1" t="s">
        <v>2199</v>
      </c>
      <c r="I521" s="1" t="s">
        <v>2200</v>
      </c>
      <c r="J521" s="1" t="s">
        <v>31</v>
      </c>
      <c r="K521" s="1" t="s">
        <v>62</v>
      </c>
      <c r="L521" s="1"/>
      <c r="M521" s="1" t="s">
        <v>31</v>
      </c>
      <c r="N521" s="1">
        <v>9</v>
      </c>
      <c r="O521">
        <v>0</v>
      </c>
      <c r="P521" s="1" t="s">
        <v>2200</v>
      </c>
      <c r="Q521" s="7" t="b">
        <f t="shared" si="8"/>
        <v>0</v>
      </c>
      <c r="R521" s="8">
        <f>IFERROR(VALUE(LEFT(J521,(SUM(LEN(J521)-LEN(SUBSTITUTE(J521,{"0";"1";"2";"3";"4";"5";"6";"7";"8";"9"},""))))+1)),0)</f>
        <v>0</v>
      </c>
      <c r="S521" s="10" t="s">
        <v>31</v>
      </c>
    </row>
    <row r="522" spans="1:19">
      <c r="A522" s="2">
        <v>521</v>
      </c>
      <c r="B522" s="1" t="s">
        <v>2201</v>
      </c>
      <c r="C522" s="1" t="s">
        <v>26</v>
      </c>
      <c r="D522" s="1" t="s">
        <v>89</v>
      </c>
      <c r="E522" s="1" t="s">
        <v>90</v>
      </c>
      <c r="F522" s="1" t="s">
        <v>44</v>
      </c>
      <c r="G522" s="3">
        <v>44053</v>
      </c>
      <c r="H522" s="1" t="s">
        <v>2202</v>
      </c>
      <c r="I522" s="1" t="s">
        <v>2203</v>
      </c>
      <c r="J522" s="1" t="s">
        <v>2204</v>
      </c>
      <c r="K522" s="1" t="s">
        <v>94</v>
      </c>
      <c r="L522" s="1">
        <v>3585446859838593</v>
      </c>
      <c r="M522" s="1" t="s">
        <v>63</v>
      </c>
      <c r="N522" s="1">
        <v>8</v>
      </c>
      <c r="O522">
        <v>0</v>
      </c>
      <c r="P522" s="1" t="s">
        <v>2203</v>
      </c>
      <c r="Q522" s="7" t="b">
        <f t="shared" si="8"/>
        <v>0</v>
      </c>
      <c r="R522" s="8">
        <f>IFERROR(VALUE(LEFT(J522,(SUM(LEN(J522)-LEN(SUBSTITUTE(J522,{"0";"1";"2";"3";"4";"5";"6";"7";"8";"9"},""))))+1)),0)</f>
        <v>2384.19</v>
      </c>
      <c r="S522" s="10">
        <v>2384.19</v>
      </c>
    </row>
    <row r="523" spans="1:19">
      <c r="A523" s="2">
        <v>522</v>
      </c>
      <c r="B523" s="1" t="s">
        <v>2205</v>
      </c>
      <c r="C523" s="1" t="s">
        <v>26</v>
      </c>
      <c r="D523" s="1" t="s">
        <v>0</v>
      </c>
      <c r="E523" s="1" t="s">
        <v>144</v>
      </c>
      <c r="F523" s="1" t="s">
        <v>44</v>
      </c>
      <c r="G523" s="3">
        <v>44102</v>
      </c>
      <c r="H523" s="1" t="s">
        <v>2206</v>
      </c>
      <c r="I523" s="1" t="s">
        <v>2207</v>
      </c>
      <c r="J523" s="1" t="s">
        <v>2208</v>
      </c>
      <c r="K523" s="1" t="s">
        <v>147</v>
      </c>
      <c r="L523" s="1">
        <v>4.9361724141208442E+17</v>
      </c>
      <c r="M523" s="1" t="s">
        <v>49</v>
      </c>
      <c r="N523" s="1">
        <v>9</v>
      </c>
      <c r="O523">
        <v>1</v>
      </c>
      <c r="P523" s="1" t="s">
        <v>2207</v>
      </c>
      <c r="Q523" s="7" t="b">
        <f t="shared" si="8"/>
        <v>1</v>
      </c>
      <c r="R523" s="8">
        <f>IFERROR(VALUE(LEFT(J523,(SUM(LEN(J523)-LEN(SUBSTITUTE(J523,{"0";"1";"2";"3";"4";"5";"6";"7";"8";"9"},""))))+1)),0)</f>
        <v>2536.08</v>
      </c>
      <c r="S523" s="10">
        <v>2536.08</v>
      </c>
    </row>
    <row r="524" spans="1:19">
      <c r="A524" s="2">
        <v>523</v>
      </c>
      <c r="B524" s="1" t="s">
        <v>2209</v>
      </c>
      <c r="C524" s="1" t="s">
        <v>16</v>
      </c>
      <c r="D524" s="1" t="s">
        <v>2210</v>
      </c>
      <c r="E524" s="1" t="s">
        <v>2211</v>
      </c>
      <c r="F524" s="1" t="s">
        <v>19</v>
      </c>
      <c r="G524" s="3">
        <v>43868</v>
      </c>
      <c r="H524" s="1" t="s">
        <v>2212</v>
      </c>
      <c r="I524" s="1" t="s">
        <v>2213</v>
      </c>
      <c r="J524" s="1" t="s">
        <v>2214</v>
      </c>
      <c r="K524" s="1" t="s">
        <v>62</v>
      </c>
      <c r="L524" s="1">
        <v>3558114301854526</v>
      </c>
      <c r="M524" s="1" t="s">
        <v>63</v>
      </c>
      <c r="N524" s="1">
        <v>2</v>
      </c>
      <c r="O524">
        <v>0</v>
      </c>
      <c r="P524" s="1" t="s">
        <v>2213</v>
      </c>
      <c r="Q524" s="7" t="b">
        <f t="shared" si="8"/>
        <v>0</v>
      </c>
      <c r="R524" s="8">
        <f>IFERROR(VALUE(LEFT(J524,(SUM(LEN(J524)-LEN(SUBSTITUTE(J524,{"0";"1";"2";"3";"4";"5";"6";"7";"8";"9"},""))))+1)),0)</f>
        <v>2491.38</v>
      </c>
      <c r="S524" s="10">
        <v>2491.38</v>
      </c>
    </row>
    <row r="525" spans="1:19">
      <c r="A525" s="2">
        <v>524</v>
      </c>
      <c r="B525" s="1" t="s">
        <v>2215</v>
      </c>
      <c r="C525" s="1" t="s">
        <v>16</v>
      </c>
      <c r="D525" s="1" t="s">
        <v>0</v>
      </c>
      <c r="E525" s="1" t="s">
        <v>144</v>
      </c>
      <c r="F525" s="1" t="s">
        <v>19</v>
      </c>
      <c r="G525" s="3">
        <v>43990</v>
      </c>
      <c r="H525" s="1" t="s">
        <v>2216</v>
      </c>
      <c r="I525" s="1" t="s">
        <v>2217</v>
      </c>
      <c r="J525" s="1" t="s">
        <v>31</v>
      </c>
      <c r="K525" s="1" t="s">
        <v>147</v>
      </c>
      <c r="L525" s="1"/>
      <c r="M525" s="1" t="s">
        <v>31</v>
      </c>
      <c r="N525" s="1">
        <v>6</v>
      </c>
      <c r="O525">
        <v>0</v>
      </c>
      <c r="P525" s="1" t="s">
        <v>2217</v>
      </c>
      <c r="Q525" s="7" t="b">
        <f t="shared" si="8"/>
        <v>0</v>
      </c>
      <c r="R525" s="8">
        <f>IFERROR(VALUE(LEFT(J525,(SUM(LEN(J525)-LEN(SUBSTITUTE(J525,{"0";"1";"2";"3";"4";"5";"6";"7";"8";"9"},""))))+1)),0)</f>
        <v>0</v>
      </c>
      <c r="S525" s="10" t="s">
        <v>31</v>
      </c>
    </row>
    <row r="526" spans="1:19">
      <c r="A526" s="2">
        <v>525</v>
      </c>
      <c r="B526" s="1" t="s">
        <v>2218</v>
      </c>
      <c r="C526" s="1" t="s">
        <v>16</v>
      </c>
      <c r="D526" s="1" t="s">
        <v>210</v>
      </c>
      <c r="E526" s="1" t="s">
        <v>211</v>
      </c>
      <c r="F526" s="1" t="s">
        <v>19</v>
      </c>
      <c r="G526" s="3">
        <v>44098</v>
      </c>
      <c r="H526" s="1" t="s">
        <v>2219</v>
      </c>
      <c r="I526" s="1" t="s">
        <v>2220</v>
      </c>
      <c r="J526" s="1" t="s">
        <v>31</v>
      </c>
      <c r="K526" s="1" t="s">
        <v>215</v>
      </c>
      <c r="L526" s="1"/>
      <c r="M526" s="1" t="s">
        <v>31</v>
      </c>
      <c r="N526" s="1">
        <v>9</v>
      </c>
      <c r="O526">
        <v>0</v>
      </c>
      <c r="P526" s="1" t="s">
        <v>2220</v>
      </c>
      <c r="Q526" s="7" t="b">
        <f t="shared" si="8"/>
        <v>0</v>
      </c>
      <c r="R526" s="8">
        <f>IFERROR(VALUE(LEFT(J526,(SUM(LEN(J526)-LEN(SUBSTITUTE(J526,{"0";"1";"2";"3";"4";"5";"6";"7";"8";"9"},""))))+1)),0)</f>
        <v>0</v>
      </c>
      <c r="S526" s="10" t="s">
        <v>31</v>
      </c>
    </row>
    <row r="527" spans="1:19">
      <c r="A527" s="2">
        <v>526</v>
      </c>
      <c r="B527" s="1" t="s">
        <v>2221</v>
      </c>
      <c r="C527" s="1" t="s">
        <v>16</v>
      </c>
      <c r="D527" s="1" t="s">
        <v>2222</v>
      </c>
      <c r="E527" s="1" t="s">
        <v>2223</v>
      </c>
      <c r="F527" s="1" t="s">
        <v>44</v>
      </c>
      <c r="G527" s="3">
        <v>44011</v>
      </c>
      <c r="H527" s="1" t="s">
        <v>2224</v>
      </c>
      <c r="I527" s="1" t="s">
        <v>2225</v>
      </c>
      <c r="J527" s="1" t="s">
        <v>2226</v>
      </c>
      <c r="K527" s="1" t="s">
        <v>2227</v>
      </c>
      <c r="L527" s="1">
        <v>6771476313530970</v>
      </c>
      <c r="M527" s="1" t="s">
        <v>287</v>
      </c>
      <c r="N527" s="1">
        <v>6</v>
      </c>
      <c r="O527">
        <v>0</v>
      </c>
      <c r="P527" s="1" t="s">
        <v>2225</v>
      </c>
      <c r="Q527" s="7" t="b">
        <f t="shared" si="8"/>
        <v>0</v>
      </c>
      <c r="R527" s="8">
        <f>IFERROR(VALUE(LEFT(J527,(SUM(LEN(J527)-LEN(SUBSTITUTE(J527,{"0";"1";"2";"3";"4";"5";"6";"7";"8";"9"},""))))+1)),0)</f>
        <v>1987.24</v>
      </c>
      <c r="S527" s="10">
        <v>1987.24</v>
      </c>
    </row>
    <row r="528" spans="1:19">
      <c r="A528" s="2">
        <v>527</v>
      </c>
      <c r="B528" s="1" t="s">
        <v>2228</v>
      </c>
      <c r="C528" s="1" t="s">
        <v>26</v>
      </c>
      <c r="D528" s="1" t="s">
        <v>17</v>
      </c>
      <c r="E528" s="1" t="s">
        <v>18</v>
      </c>
      <c r="F528" s="1" t="s">
        <v>44</v>
      </c>
      <c r="G528" s="3">
        <v>43983</v>
      </c>
      <c r="H528" s="1" t="s">
        <v>2229</v>
      </c>
      <c r="I528" s="1" t="s">
        <v>2230</v>
      </c>
      <c r="J528" s="1" t="s">
        <v>2231</v>
      </c>
      <c r="K528" s="1" t="s">
        <v>23</v>
      </c>
      <c r="L528" s="1">
        <v>4.936448850653776E+17</v>
      </c>
      <c r="M528" s="1" t="s">
        <v>49</v>
      </c>
      <c r="N528" s="1">
        <v>6</v>
      </c>
      <c r="O528">
        <v>0</v>
      </c>
      <c r="P528" s="1" t="s">
        <v>2230</v>
      </c>
      <c r="Q528" s="7" t="b">
        <f t="shared" si="8"/>
        <v>0</v>
      </c>
      <c r="R528" s="8">
        <f>IFERROR(VALUE(LEFT(J528,(SUM(LEN(J528)-LEN(SUBSTITUTE(J528,{"0";"1";"2";"3";"4";"5";"6";"7";"8";"9"},""))))+1)),0)</f>
        <v>300.04000000000002</v>
      </c>
      <c r="S528" s="10">
        <v>300.04000000000002</v>
      </c>
    </row>
    <row r="529" spans="1:19">
      <c r="A529" s="2">
        <v>528</v>
      </c>
      <c r="B529" s="1" t="s">
        <v>2232</v>
      </c>
      <c r="C529" s="1" t="s">
        <v>16</v>
      </c>
      <c r="D529" s="1" t="s">
        <v>391</v>
      </c>
      <c r="E529" s="1" t="s">
        <v>392</v>
      </c>
      <c r="F529" s="1" t="s">
        <v>19</v>
      </c>
      <c r="G529" s="3">
        <v>43884</v>
      </c>
      <c r="H529" s="1" t="s">
        <v>2233</v>
      </c>
      <c r="I529" s="1" t="s">
        <v>2234</v>
      </c>
      <c r="J529" s="1" t="s">
        <v>31</v>
      </c>
      <c r="K529" s="1" t="s">
        <v>395</v>
      </c>
      <c r="L529" s="1"/>
      <c r="M529" s="1" t="s">
        <v>31</v>
      </c>
      <c r="N529" s="1">
        <v>2</v>
      </c>
      <c r="O529">
        <v>0</v>
      </c>
      <c r="P529" s="1" t="s">
        <v>2234</v>
      </c>
      <c r="Q529" s="7" t="b">
        <f t="shared" si="8"/>
        <v>0</v>
      </c>
      <c r="R529" s="8">
        <f>IFERROR(VALUE(LEFT(J529,(SUM(LEN(J529)-LEN(SUBSTITUTE(J529,{"0";"1";"2";"3";"4";"5";"6";"7";"8";"9"},""))))+1)),0)</f>
        <v>0</v>
      </c>
      <c r="S529" s="10" t="s">
        <v>31</v>
      </c>
    </row>
    <row r="530" spans="1:19">
      <c r="A530" s="2">
        <v>529</v>
      </c>
      <c r="B530" s="1" t="s">
        <v>2235</v>
      </c>
      <c r="C530" s="1" t="s">
        <v>16</v>
      </c>
      <c r="D530" s="1" t="s">
        <v>72</v>
      </c>
      <c r="E530" s="1" t="s">
        <v>73</v>
      </c>
      <c r="F530" s="1" t="s">
        <v>19</v>
      </c>
      <c r="G530" s="3">
        <v>44020</v>
      </c>
      <c r="H530" s="1" t="s">
        <v>2236</v>
      </c>
      <c r="I530" s="1" t="s">
        <v>2237</v>
      </c>
      <c r="J530" s="1" t="s">
        <v>31</v>
      </c>
      <c r="K530" s="1" t="s">
        <v>76</v>
      </c>
      <c r="L530" s="1"/>
      <c r="M530" s="1" t="s">
        <v>31</v>
      </c>
      <c r="N530" s="1">
        <v>7</v>
      </c>
      <c r="O530">
        <v>0</v>
      </c>
      <c r="P530" s="1" t="s">
        <v>2237</v>
      </c>
      <c r="Q530" s="7" t="b">
        <f t="shared" si="8"/>
        <v>0</v>
      </c>
      <c r="R530" s="8">
        <f>IFERROR(VALUE(LEFT(J530,(SUM(LEN(J530)-LEN(SUBSTITUTE(J530,{"0";"1";"2";"3";"4";"5";"6";"7";"8";"9"},""))))+1)),0)</f>
        <v>0</v>
      </c>
      <c r="S530" s="10" t="s">
        <v>31</v>
      </c>
    </row>
    <row r="531" spans="1:19">
      <c r="A531" s="2">
        <v>530</v>
      </c>
      <c r="B531" s="1" t="s">
        <v>2238</v>
      </c>
      <c r="C531" s="1" t="s">
        <v>26</v>
      </c>
      <c r="D531" s="1" t="s">
        <v>317</v>
      </c>
      <c r="E531" s="1" t="s">
        <v>318</v>
      </c>
      <c r="F531" s="1" t="s">
        <v>44</v>
      </c>
      <c r="G531" s="3">
        <v>43966</v>
      </c>
      <c r="H531" s="1" t="s">
        <v>2239</v>
      </c>
      <c r="I531" s="1" t="s">
        <v>2240</v>
      </c>
      <c r="J531" s="1" t="s">
        <v>2241</v>
      </c>
      <c r="K531" s="1" t="s">
        <v>322</v>
      </c>
      <c r="L531" s="1">
        <v>3588204109234783</v>
      </c>
      <c r="M531" s="1" t="s">
        <v>63</v>
      </c>
      <c r="N531" s="1">
        <v>5</v>
      </c>
      <c r="O531">
        <v>0</v>
      </c>
      <c r="P531" s="1" t="s">
        <v>2240</v>
      </c>
      <c r="Q531" s="7" t="b">
        <f t="shared" si="8"/>
        <v>0</v>
      </c>
      <c r="R531" s="8">
        <f>IFERROR(VALUE(LEFT(J531,(SUM(LEN(J531)-LEN(SUBSTITUTE(J531,{"0";"1";"2";"3";"4";"5";"6";"7";"8";"9"},""))))+1)),0)</f>
        <v>794.19</v>
      </c>
      <c r="S531" s="10">
        <v>794.19</v>
      </c>
    </row>
    <row r="532" spans="1:19">
      <c r="A532" s="2">
        <v>531</v>
      </c>
      <c r="B532" s="1" t="s">
        <v>2242</v>
      </c>
      <c r="C532" s="1" t="s">
        <v>16</v>
      </c>
      <c r="D532" s="1" t="s">
        <v>101</v>
      </c>
      <c r="E532" s="1" t="s">
        <v>102</v>
      </c>
      <c r="F532" s="1" t="s">
        <v>44</v>
      </c>
      <c r="G532" s="3">
        <v>44051</v>
      </c>
      <c r="H532" s="1" t="s">
        <v>2243</v>
      </c>
      <c r="I532" s="1" t="s">
        <v>2244</v>
      </c>
      <c r="J532" s="1" t="s">
        <v>2245</v>
      </c>
      <c r="K532" s="1" t="s">
        <v>106</v>
      </c>
      <c r="L532" s="1">
        <v>3571611215550853</v>
      </c>
      <c r="M532" s="1" t="s">
        <v>63</v>
      </c>
      <c r="N532" s="1">
        <v>8</v>
      </c>
      <c r="O532">
        <v>0</v>
      </c>
      <c r="P532" s="1" t="s">
        <v>2244</v>
      </c>
      <c r="Q532" s="7" t="b">
        <f t="shared" si="8"/>
        <v>0</v>
      </c>
      <c r="R532" s="8">
        <f>IFERROR(VALUE(LEFT(J532,(SUM(LEN(J532)-LEN(SUBSTITUTE(J532,{"0";"1";"2";"3";"4";"5";"6";"7";"8";"9"},""))))+1)),0)</f>
        <v>3334.39</v>
      </c>
      <c r="S532" s="10">
        <v>3334.39</v>
      </c>
    </row>
    <row r="533" spans="1:19">
      <c r="A533" s="2">
        <v>532</v>
      </c>
      <c r="B533" s="1" t="s">
        <v>2246</v>
      </c>
      <c r="C533" s="1" t="s">
        <v>16</v>
      </c>
      <c r="D533" s="1" t="s">
        <v>0</v>
      </c>
      <c r="E533" s="1" t="s">
        <v>144</v>
      </c>
      <c r="F533" s="1" t="s">
        <v>19</v>
      </c>
      <c r="G533" s="3">
        <v>43880</v>
      </c>
      <c r="H533" s="1" t="s">
        <v>2247</v>
      </c>
      <c r="I533" s="1" t="s">
        <v>2248</v>
      </c>
      <c r="J533" s="1" t="s">
        <v>31</v>
      </c>
      <c r="K533" s="1" t="s">
        <v>147</v>
      </c>
      <c r="L533" s="1"/>
      <c r="M533" s="1" t="s">
        <v>31</v>
      </c>
      <c r="N533" s="1">
        <v>2</v>
      </c>
      <c r="O533">
        <v>0</v>
      </c>
      <c r="P533" s="1" t="s">
        <v>2248</v>
      </c>
      <c r="Q533" s="7" t="b">
        <f t="shared" si="8"/>
        <v>0</v>
      </c>
      <c r="R533" s="8">
        <f>IFERROR(VALUE(LEFT(J533,(SUM(LEN(J533)-LEN(SUBSTITUTE(J533,{"0";"1";"2";"3";"4";"5";"6";"7";"8";"9"},""))))+1)),0)</f>
        <v>0</v>
      </c>
      <c r="S533" s="10" t="s">
        <v>31</v>
      </c>
    </row>
    <row r="534" spans="1:19">
      <c r="A534" s="2">
        <v>533</v>
      </c>
      <c r="B534" s="1" t="s">
        <v>2249</v>
      </c>
      <c r="C534" s="1" t="s">
        <v>16</v>
      </c>
      <c r="D534" s="1" t="s">
        <v>292</v>
      </c>
      <c r="E534" s="1" t="s">
        <v>293</v>
      </c>
      <c r="F534" s="1" t="s">
        <v>19</v>
      </c>
      <c r="G534" s="3">
        <v>44018</v>
      </c>
      <c r="H534" s="1" t="s">
        <v>2250</v>
      </c>
      <c r="I534" s="1" t="s">
        <v>2251</v>
      </c>
      <c r="J534" s="1" t="s">
        <v>2252</v>
      </c>
      <c r="K534" s="1" t="s">
        <v>297</v>
      </c>
      <c r="L534" s="1">
        <v>4087617435978811</v>
      </c>
      <c r="M534" s="1" t="s">
        <v>420</v>
      </c>
      <c r="N534" s="1">
        <v>7</v>
      </c>
      <c r="O534">
        <v>0</v>
      </c>
      <c r="P534" s="1" t="s">
        <v>2251</v>
      </c>
      <c r="Q534" s="7" t="b">
        <f t="shared" si="8"/>
        <v>0</v>
      </c>
      <c r="R534" s="8">
        <f>IFERROR(VALUE(LEFT(J534,(SUM(LEN(J534)-LEN(SUBSTITUTE(J534,{"0";"1";"2";"3";"4";"5";"6";"7";"8";"9"},""))))+1)),0)</f>
        <v>368.45</v>
      </c>
      <c r="S534" s="10">
        <v>368.45</v>
      </c>
    </row>
    <row r="535" spans="1:19">
      <c r="A535" s="2">
        <v>534</v>
      </c>
      <c r="B535" s="1" t="s">
        <v>2253</v>
      </c>
      <c r="C535" s="1" t="s">
        <v>16</v>
      </c>
      <c r="D535" s="1" t="s">
        <v>486</v>
      </c>
      <c r="E535" s="1" t="s">
        <v>487</v>
      </c>
      <c r="F535" s="1" t="s">
        <v>19</v>
      </c>
      <c r="G535" s="3">
        <v>44066</v>
      </c>
      <c r="H535" s="1" t="s">
        <v>2254</v>
      </c>
      <c r="I535" s="1" t="s">
        <v>2255</v>
      </c>
      <c r="J535" s="1" t="s">
        <v>2256</v>
      </c>
      <c r="K535" s="1" t="s">
        <v>491</v>
      </c>
      <c r="L535" s="1">
        <v>3554970017740737</v>
      </c>
      <c r="M535" s="1" t="s">
        <v>63</v>
      </c>
      <c r="N535" s="1">
        <v>8</v>
      </c>
      <c r="O535">
        <v>0</v>
      </c>
      <c r="P535" s="1" t="s">
        <v>2255</v>
      </c>
      <c r="Q535" s="7" t="b">
        <f t="shared" si="8"/>
        <v>0</v>
      </c>
      <c r="R535" s="8">
        <f>IFERROR(VALUE(LEFT(J535,(SUM(LEN(J535)-LEN(SUBSTITUTE(J535,{"0";"1";"2";"3";"4";"5";"6";"7";"8";"9"},""))))+1)),0)</f>
        <v>2893.21</v>
      </c>
      <c r="S535" s="10">
        <v>2893.21</v>
      </c>
    </row>
    <row r="536" spans="1:19">
      <c r="A536" s="2">
        <v>535</v>
      </c>
      <c r="B536" s="1" t="s">
        <v>2257</v>
      </c>
      <c r="C536" s="1" t="s">
        <v>16</v>
      </c>
      <c r="D536" s="1" t="s">
        <v>317</v>
      </c>
      <c r="E536" s="1" t="s">
        <v>318</v>
      </c>
      <c r="F536" s="1" t="s">
        <v>19</v>
      </c>
      <c r="G536" s="3">
        <v>44160</v>
      </c>
      <c r="H536" s="1" t="s">
        <v>2258</v>
      </c>
      <c r="I536" s="1" t="s">
        <v>2259</v>
      </c>
      <c r="J536" s="1" t="s">
        <v>31</v>
      </c>
      <c r="K536" s="1" t="s">
        <v>322</v>
      </c>
      <c r="L536" s="1"/>
      <c r="M536" s="1" t="s">
        <v>31</v>
      </c>
      <c r="N536" s="1">
        <v>11</v>
      </c>
      <c r="O536">
        <v>0</v>
      </c>
      <c r="P536" s="1" t="s">
        <v>2259</v>
      </c>
      <c r="Q536" s="7" t="b">
        <f t="shared" si="8"/>
        <v>0</v>
      </c>
      <c r="R536" s="8">
        <f>IFERROR(VALUE(LEFT(J536,(SUM(LEN(J536)-LEN(SUBSTITUTE(J536,{"0";"1";"2";"3";"4";"5";"6";"7";"8";"9"},""))))+1)),0)</f>
        <v>0</v>
      </c>
      <c r="S536" s="10" t="s">
        <v>31</v>
      </c>
    </row>
    <row r="537" spans="1:19">
      <c r="A537" s="2">
        <v>536</v>
      </c>
      <c r="B537" s="1" t="s">
        <v>2260</v>
      </c>
      <c r="C537" s="1" t="s">
        <v>26</v>
      </c>
      <c r="D537" s="1" t="s">
        <v>101</v>
      </c>
      <c r="E537" s="1" t="s">
        <v>102</v>
      </c>
      <c r="F537" s="1" t="s">
        <v>44</v>
      </c>
      <c r="G537" s="3">
        <v>44024</v>
      </c>
      <c r="H537" s="1" t="s">
        <v>2261</v>
      </c>
      <c r="I537" s="1" t="s">
        <v>2262</v>
      </c>
      <c r="J537" s="1" t="s">
        <v>31</v>
      </c>
      <c r="K537" s="1" t="s">
        <v>106</v>
      </c>
      <c r="L537" s="1"/>
      <c r="M537" s="1" t="s">
        <v>31</v>
      </c>
      <c r="N537" s="1">
        <v>7</v>
      </c>
      <c r="O537">
        <v>0</v>
      </c>
      <c r="P537" s="1" t="s">
        <v>2262</v>
      </c>
      <c r="Q537" s="7" t="b">
        <f t="shared" si="8"/>
        <v>0</v>
      </c>
      <c r="R537" s="8">
        <f>IFERROR(VALUE(LEFT(J537,(SUM(LEN(J537)-LEN(SUBSTITUTE(J537,{"0";"1";"2";"3";"4";"5";"6";"7";"8";"9"},""))))+1)),0)</f>
        <v>0</v>
      </c>
      <c r="S537" s="10" t="s">
        <v>31</v>
      </c>
    </row>
    <row r="538" spans="1:19">
      <c r="A538" s="2">
        <v>537</v>
      </c>
      <c r="B538" s="1" t="s">
        <v>2263</v>
      </c>
      <c r="C538" s="1" t="s">
        <v>16</v>
      </c>
      <c r="D538" s="1" t="s">
        <v>17</v>
      </c>
      <c r="E538" s="1" t="s">
        <v>18</v>
      </c>
      <c r="F538" s="1" t="s">
        <v>44</v>
      </c>
      <c r="G538" s="3">
        <v>43901</v>
      </c>
      <c r="H538" s="1" t="s">
        <v>2264</v>
      </c>
      <c r="I538" s="1" t="s">
        <v>2265</v>
      </c>
      <c r="J538" s="1" t="s">
        <v>2266</v>
      </c>
      <c r="K538" s="1" t="s">
        <v>23</v>
      </c>
      <c r="L538" s="1">
        <v>3547466018012887</v>
      </c>
      <c r="M538" s="1" t="s">
        <v>63</v>
      </c>
      <c r="N538" s="1">
        <v>3</v>
      </c>
      <c r="O538">
        <v>0</v>
      </c>
      <c r="P538" s="1" t="s">
        <v>2265</v>
      </c>
      <c r="Q538" s="7" t="b">
        <f t="shared" si="8"/>
        <v>0</v>
      </c>
      <c r="R538" s="8">
        <f>IFERROR(VALUE(LEFT(J538,(SUM(LEN(J538)-LEN(SUBSTITUTE(J538,{"0";"1";"2";"3";"4";"5";"6";"7";"8";"9"},""))))+1)),0)</f>
        <v>2037.72</v>
      </c>
      <c r="S538" s="10">
        <v>2037.72</v>
      </c>
    </row>
    <row r="539" spans="1:19">
      <c r="A539" s="2">
        <v>538</v>
      </c>
      <c r="B539" s="1" t="s">
        <v>2267</v>
      </c>
      <c r="C539" s="1" t="s">
        <v>16</v>
      </c>
      <c r="D539" s="1" t="s">
        <v>332</v>
      </c>
      <c r="E539" s="1" t="s">
        <v>333</v>
      </c>
      <c r="F539" s="1" t="s">
        <v>19</v>
      </c>
      <c r="G539" s="3">
        <v>43887</v>
      </c>
      <c r="H539" s="1" t="s">
        <v>2268</v>
      </c>
      <c r="I539" s="1" t="s">
        <v>2269</v>
      </c>
      <c r="J539" s="1" t="s">
        <v>31</v>
      </c>
      <c r="K539" s="1" t="s">
        <v>62</v>
      </c>
      <c r="L539" s="1"/>
      <c r="M539" s="1" t="s">
        <v>31</v>
      </c>
      <c r="N539" s="1">
        <v>2</v>
      </c>
      <c r="O539">
        <v>0</v>
      </c>
      <c r="P539" s="1" t="s">
        <v>2269</v>
      </c>
      <c r="Q539" s="7" t="b">
        <f t="shared" si="8"/>
        <v>0</v>
      </c>
      <c r="R539" s="8">
        <f>IFERROR(VALUE(LEFT(J539,(SUM(LEN(J539)-LEN(SUBSTITUTE(J539,{"0";"1";"2";"3";"4";"5";"6";"7";"8";"9"},""))))+1)),0)</f>
        <v>0</v>
      </c>
      <c r="S539" s="10" t="s">
        <v>31</v>
      </c>
    </row>
    <row r="540" spans="1:19">
      <c r="A540" s="2">
        <v>539</v>
      </c>
      <c r="B540" s="1" t="s">
        <v>2270</v>
      </c>
      <c r="C540" s="1" t="s">
        <v>16</v>
      </c>
      <c r="D540" s="1" t="s">
        <v>184</v>
      </c>
      <c r="E540" s="1" t="s">
        <v>185</v>
      </c>
      <c r="F540" s="1" t="s">
        <v>44</v>
      </c>
      <c r="G540" s="3">
        <v>44019</v>
      </c>
      <c r="H540" s="1" t="s">
        <v>2271</v>
      </c>
      <c r="I540" s="1" t="s">
        <v>2272</v>
      </c>
      <c r="J540" s="1" t="s">
        <v>2273</v>
      </c>
      <c r="K540" s="1" t="s">
        <v>188</v>
      </c>
      <c r="L540" s="1">
        <v>4936715326997370</v>
      </c>
      <c r="M540" s="1" t="s">
        <v>49</v>
      </c>
      <c r="N540" s="1">
        <v>7</v>
      </c>
      <c r="O540">
        <v>0</v>
      </c>
      <c r="P540" s="1" t="s">
        <v>2272</v>
      </c>
      <c r="Q540" s="7" t="b">
        <f t="shared" si="8"/>
        <v>0</v>
      </c>
      <c r="R540" s="8">
        <f>IFERROR(VALUE(LEFT(J540,(SUM(LEN(J540)-LEN(SUBSTITUTE(J540,{"0";"1";"2";"3";"4";"5";"6";"7";"8";"9"},""))))+1)),0)</f>
        <v>1487.11</v>
      </c>
      <c r="S540" s="10">
        <v>1487.11</v>
      </c>
    </row>
    <row r="541" spans="1:19">
      <c r="A541" s="2">
        <v>540</v>
      </c>
      <c r="B541" s="1" t="s">
        <v>2274</v>
      </c>
      <c r="C541" s="1" t="s">
        <v>26</v>
      </c>
      <c r="D541" s="1" t="s">
        <v>0</v>
      </c>
      <c r="E541" s="1" t="s">
        <v>144</v>
      </c>
      <c r="F541" s="1" t="s">
        <v>44</v>
      </c>
      <c r="G541" s="3">
        <v>43966</v>
      </c>
      <c r="H541" s="1" t="s">
        <v>2275</v>
      </c>
      <c r="I541" s="1" t="s">
        <v>2276</v>
      </c>
      <c r="J541" s="1" t="s">
        <v>31</v>
      </c>
      <c r="K541" s="1" t="s">
        <v>147</v>
      </c>
      <c r="L541" s="1"/>
      <c r="M541" s="1" t="s">
        <v>31</v>
      </c>
      <c r="N541" s="1">
        <v>5</v>
      </c>
      <c r="O541">
        <v>0</v>
      </c>
      <c r="P541" s="1" t="s">
        <v>2276</v>
      </c>
      <c r="Q541" s="7" t="b">
        <f t="shared" si="8"/>
        <v>0</v>
      </c>
      <c r="R541" s="8">
        <f>IFERROR(VALUE(LEFT(J541,(SUM(LEN(J541)-LEN(SUBSTITUTE(J541,{"0";"1";"2";"3";"4";"5";"6";"7";"8";"9"},""))))+1)),0)</f>
        <v>0</v>
      </c>
      <c r="S541" s="10" t="s">
        <v>31</v>
      </c>
    </row>
    <row r="542" spans="1:19">
      <c r="A542" s="2">
        <v>541</v>
      </c>
      <c r="B542" s="1" t="s">
        <v>2277</v>
      </c>
      <c r="C542" s="1" t="s">
        <v>16</v>
      </c>
      <c r="D542" s="1" t="s">
        <v>0</v>
      </c>
      <c r="E542" s="1" t="s">
        <v>144</v>
      </c>
      <c r="F542" s="1" t="s">
        <v>19</v>
      </c>
      <c r="G542" s="3">
        <v>43855</v>
      </c>
      <c r="H542" s="1" t="s">
        <v>2278</v>
      </c>
      <c r="I542" s="1" t="s">
        <v>2279</v>
      </c>
      <c r="J542" s="1" t="s">
        <v>2280</v>
      </c>
      <c r="K542" s="1" t="s">
        <v>147</v>
      </c>
      <c r="L542" s="1">
        <v>6.3347992938086541E+17</v>
      </c>
      <c r="M542" s="1" t="s">
        <v>302</v>
      </c>
      <c r="N542" s="1">
        <v>1</v>
      </c>
      <c r="O542">
        <v>0</v>
      </c>
      <c r="P542" s="1" t="s">
        <v>2279</v>
      </c>
      <c r="Q542" s="7" t="b">
        <f t="shared" si="8"/>
        <v>0</v>
      </c>
      <c r="R542" s="8">
        <f>IFERROR(VALUE(LEFT(J542,(SUM(LEN(J542)-LEN(SUBSTITUTE(J542,{"0";"1";"2";"3";"4";"5";"6";"7";"8";"9"},""))))+1)),0)</f>
        <v>2699.82</v>
      </c>
      <c r="S542" s="10">
        <v>2699.82</v>
      </c>
    </row>
    <row r="543" spans="1:19">
      <c r="A543" s="2">
        <v>542</v>
      </c>
      <c r="B543" s="1" t="s">
        <v>2281</v>
      </c>
      <c r="C543" s="1" t="s">
        <v>16</v>
      </c>
      <c r="D543" s="1" t="s">
        <v>307</v>
      </c>
      <c r="E543" s="1" t="s">
        <v>308</v>
      </c>
      <c r="F543" s="1" t="s">
        <v>19</v>
      </c>
      <c r="G543" s="3">
        <v>43857</v>
      </c>
      <c r="H543" s="1" t="s">
        <v>2282</v>
      </c>
      <c r="I543" s="1" t="s">
        <v>2283</v>
      </c>
      <c r="J543" s="1" t="s">
        <v>31</v>
      </c>
      <c r="K543" s="1" t="s">
        <v>312</v>
      </c>
      <c r="L543" s="1"/>
      <c r="M543" s="1" t="s">
        <v>31</v>
      </c>
      <c r="N543" s="1">
        <v>1</v>
      </c>
      <c r="O543">
        <v>0</v>
      </c>
      <c r="P543" s="1" t="s">
        <v>2283</v>
      </c>
      <c r="Q543" s="7" t="b">
        <f t="shared" si="8"/>
        <v>0</v>
      </c>
      <c r="R543" s="8">
        <f>IFERROR(VALUE(LEFT(J543,(SUM(LEN(J543)-LEN(SUBSTITUTE(J543,{"0";"1";"2";"3";"4";"5";"6";"7";"8";"9"},""))))+1)),0)</f>
        <v>0</v>
      </c>
      <c r="S543" s="10" t="s">
        <v>31</v>
      </c>
    </row>
    <row r="544" spans="1:19">
      <c r="A544" s="2">
        <v>543</v>
      </c>
      <c r="B544" s="1" t="s">
        <v>2284</v>
      </c>
      <c r="C544" s="1" t="s">
        <v>16</v>
      </c>
      <c r="D544" s="1" t="s">
        <v>2285</v>
      </c>
      <c r="E544" s="1" t="s">
        <v>2286</v>
      </c>
      <c r="F544" s="1" t="s">
        <v>44</v>
      </c>
      <c r="G544" s="3">
        <v>43913</v>
      </c>
      <c r="H544" s="1" t="s">
        <v>2287</v>
      </c>
      <c r="I544" s="1" t="s">
        <v>2288</v>
      </c>
      <c r="J544" s="1" t="s">
        <v>2289</v>
      </c>
      <c r="K544" s="1" t="s">
        <v>2290</v>
      </c>
      <c r="L544" s="1">
        <v>6.706941793369444E+16</v>
      </c>
      <c r="M544" s="1" t="s">
        <v>287</v>
      </c>
      <c r="N544" s="1">
        <v>3</v>
      </c>
      <c r="O544">
        <v>0</v>
      </c>
      <c r="P544" s="1" t="s">
        <v>2288</v>
      </c>
      <c r="Q544" s="7" t="b">
        <f t="shared" si="8"/>
        <v>0</v>
      </c>
      <c r="R544" s="8">
        <f>IFERROR(VALUE(LEFT(J544,(SUM(LEN(J544)-LEN(SUBSTITUTE(J544,{"0";"1";"2";"3";"4";"5";"6";"7";"8";"9"},""))))+1)),0)</f>
        <v>3865.53</v>
      </c>
      <c r="S544" s="10">
        <v>3865.53</v>
      </c>
    </row>
    <row r="545" spans="1:19">
      <c r="A545" s="2">
        <v>544</v>
      </c>
      <c r="B545" s="1" t="s">
        <v>2291</v>
      </c>
      <c r="C545" s="1" t="s">
        <v>16</v>
      </c>
      <c r="D545" s="1" t="s">
        <v>317</v>
      </c>
      <c r="E545" s="1" t="s">
        <v>318</v>
      </c>
      <c r="F545" s="1" t="s">
        <v>44</v>
      </c>
      <c r="G545" s="3">
        <v>43892</v>
      </c>
      <c r="H545" s="1" t="s">
        <v>2292</v>
      </c>
      <c r="I545" s="1" t="s">
        <v>2293</v>
      </c>
      <c r="J545" s="1" t="s">
        <v>31</v>
      </c>
      <c r="K545" s="1" t="s">
        <v>322</v>
      </c>
      <c r="L545" s="1"/>
      <c r="M545" s="1" t="s">
        <v>31</v>
      </c>
      <c r="N545" s="1">
        <v>3</v>
      </c>
      <c r="O545">
        <v>0</v>
      </c>
      <c r="P545" s="1" t="s">
        <v>2293</v>
      </c>
      <c r="Q545" s="7" t="b">
        <f t="shared" si="8"/>
        <v>0</v>
      </c>
      <c r="R545" s="8">
        <f>IFERROR(VALUE(LEFT(J545,(SUM(LEN(J545)-LEN(SUBSTITUTE(J545,{"0";"1";"2";"3";"4";"5";"6";"7";"8";"9"},""))))+1)),0)</f>
        <v>0</v>
      </c>
      <c r="S545" s="10" t="s">
        <v>31</v>
      </c>
    </row>
    <row r="546" spans="1:19">
      <c r="A546" s="2">
        <v>545</v>
      </c>
      <c r="B546" s="1" t="s">
        <v>2294</v>
      </c>
      <c r="C546" s="1" t="s">
        <v>16</v>
      </c>
      <c r="D546" s="1" t="s">
        <v>178</v>
      </c>
      <c r="E546" s="1" t="s">
        <v>179</v>
      </c>
      <c r="F546" s="1" t="s">
        <v>19</v>
      </c>
      <c r="G546" s="3">
        <v>43966</v>
      </c>
      <c r="H546" s="1" t="s">
        <v>2295</v>
      </c>
      <c r="I546" s="1" t="s">
        <v>2296</v>
      </c>
      <c r="J546" s="1" t="s">
        <v>2297</v>
      </c>
      <c r="K546" s="1" t="s">
        <v>48</v>
      </c>
      <c r="L546" s="1">
        <v>3538896808271783</v>
      </c>
      <c r="M546" s="1" t="s">
        <v>63</v>
      </c>
      <c r="N546" s="1">
        <v>5</v>
      </c>
      <c r="O546">
        <v>1</v>
      </c>
      <c r="P546" s="1" t="s">
        <v>2296</v>
      </c>
      <c r="Q546" s="7" t="b">
        <f t="shared" si="8"/>
        <v>1</v>
      </c>
      <c r="R546" s="8">
        <f>IFERROR(VALUE(LEFT(J546,(SUM(LEN(J546)-LEN(SUBSTITUTE(J546,{"0";"1";"2";"3";"4";"5";"6";"7";"8";"9"},""))))+1)),0)</f>
        <v>1575.95</v>
      </c>
      <c r="S546" s="10">
        <v>1575.95</v>
      </c>
    </row>
    <row r="547" spans="1:19">
      <c r="A547" s="2">
        <v>546</v>
      </c>
      <c r="B547" s="1" t="s">
        <v>2298</v>
      </c>
      <c r="C547" s="1" t="s">
        <v>26</v>
      </c>
      <c r="D547" s="1" t="s">
        <v>1597</v>
      </c>
      <c r="E547" s="1" t="s">
        <v>1598</v>
      </c>
      <c r="F547" s="1" t="s">
        <v>44</v>
      </c>
      <c r="G547" s="3">
        <v>43948</v>
      </c>
      <c r="H547" s="1" t="s">
        <v>2299</v>
      </c>
      <c r="I547" s="1" t="s">
        <v>2300</v>
      </c>
      <c r="J547" s="1" t="s">
        <v>2301</v>
      </c>
      <c r="K547" s="1" t="s">
        <v>1601</v>
      </c>
      <c r="L547" s="1">
        <v>5352725014610104</v>
      </c>
      <c r="M547" s="1" t="s">
        <v>95</v>
      </c>
      <c r="N547" s="1">
        <v>4</v>
      </c>
      <c r="O547">
        <v>0</v>
      </c>
      <c r="P547" s="1" t="s">
        <v>2300</v>
      </c>
      <c r="Q547" s="7" t="b">
        <f t="shared" si="8"/>
        <v>0</v>
      </c>
      <c r="R547" s="8">
        <f>IFERROR(VALUE(LEFT(J547,(SUM(LEN(J547)-LEN(SUBSTITUTE(J547,{"0";"1";"2";"3";"4";"5";"6";"7";"8";"9"},""))))+1)),0)</f>
        <v>2847.38</v>
      </c>
      <c r="S547" s="10">
        <v>2847.38</v>
      </c>
    </row>
    <row r="548" spans="1:19">
      <c r="A548" s="2">
        <v>547</v>
      </c>
      <c r="B548" s="1" t="s">
        <v>2302</v>
      </c>
      <c r="C548" s="1" t="s">
        <v>26</v>
      </c>
      <c r="D548" s="1" t="s">
        <v>2303</v>
      </c>
      <c r="E548" s="1" t="s">
        <v>2304</v>
      </c>
      <c r="F548" s="1" t="s">
        <v>19</v>
      </c>
      <c r="G548" s="3">
        <v>43890</v>
      </c>
      <c r="H548" s="1" t="s">
        <v>2305</v>
      </c>
      <c r="I548" s="1" t="s">
        <v>2306</v>
      </c>
      <c r="J548" s="1" t="s">
        <v>2307</v>
      </c>
      <c r="K548" s="1" t="s">
        <v>2308</v>
      </c>
      <c r="L548" s="1">
        <v>4175001450591648</v>
      </c>
      <c r="M548" s="1" t="s">
        <v>172</v>
      </c>
      <c r="N548" s="1">
        <v>2</v>
      </c>
      <c r="O548">
        <v>0</v>
      </c>
      <c r="P548" s="1" t="s">
        <v>2306</v>
      </c>
      <c r="Q548" s="7" t="b">
        <f t="shared" si="8"/>
        <v>0</v>
      </c>
      <c r="R548" s="8">
        <f>IFERROR(VALUE(LEFT(J548,(SUM(LEN(J548)-LEN(SUBSTITUTE(J548,{"0";"1";"2";"3";"4";"5";"6";"7";"8";"9"},""))))+1)),0)</f>
        <v>2059.48</v>
      </c>
      <c r="S548" s="10">
        <v>2059.48</v>
      </c>
    </row>
    <row r="549" spans="1:19">
      <c r="A549" s="2">
        <v>548</v>
      </c>
      <c r="B549" s="1" t="s">
        <v>2309</v>
      </c>
      <c r="C549" s="1" t="s">
        <v>26</v>
      </c>
      <c r="D549" s="1" t="s">
        <v>17</v>
      </c>
      <c r="E549" s="1" t="s">
        <v>18</v>
      </c>
      <c r="F549" s="1" t="s">
        <v>44</v>
      </c>
      <c r="G549" s="3">
        <v>43882</v>
      </c>
      <c r="H549" s="1" t="s">
        <v>2310</v>
      </c>
      <c r="I549" s="1" t="s">
        <v>2311</v>
      </c>
      <c r="J549" s="1" t="s">
        <v>2312</v>
      </c>
      <c r="K549" s="1" t="s">
        <v>23</v>
      </c>
      <c r="L549" s="1">
        <v>5641820474178063</v>
      </c>
      <c r="M549" s="1" t="s">
        <v>49</v>
      </c>
      <c r="N549" s="1">
        <v>2</v>
      </c>
      <c r="O549">
        <v>0</v>
      </c>
      <c r="P549" s="1" t="s">
        <v>2311</v>
      </c>
      <c r="Q549" s="7" t="b">
        <f t="shared" si="8"/>
        <v>0</v>
      </c>
      <c r="R549" s="8">
        <f>IFERROR(VALUE(LEFT(J549,(SUM(LEN(J549)-LEN(SUBSTITUTE(J549,{"0";"1";"2";"3";"4";"5";"6";"7";"8";"9"},""))))+1)),0)</f>
        <v>2446.2600000000002</v>
      </c>
      <c r="S549" s="10">
        <v>2446.2600000000002</v>
      </c>
    </row>
    <row r="550" spans="1:19">
      <c r="A550" s="2">
        <v>549</v>
      </c>
      <c r="B550" s="1" t="s">
        <v>2313</v>
      </c>
      <c r="C550" s="1" t="s">
        <v>16</v>
      </c>
      <c r="D550" s="1" t="s">
        <v>17</v>
      </c>
      <c r="E550" s="1" t="s">
        <v>18</v>
      </c>
      <c r="F550" s="1" t="s">
        <v>19</v>
      </c>
      <c r="G550" s="3">
        <v>44061</v>
      </c>
      <c r="H550" s="1" t="s">
        <v>2314</v>
      </c>
      <c r="I550" s="1" t="s">
        <v>2315</v>
      </c>
      <c r="J550" s="1" t="s">
        <v>31</v>
      </c>
      <c r="K550" s="1" t="s">
        <v>23</v>
      </c>
      <c r="L550" s="1"/>
      <c r="M550" s="1" t="s">
        <v>31</v>
      </c>
      <c r="N550" s="1">
        <v>8</v>
      </c>
      <c r="O550">
        <v>0</v>
      </c>
      <c r="P550" s="1" t="s">
        <v>2315</v>
      </c>
      <c r="Q550" s="7" t="b">
        <f t="shared" si="8"/>
        <v>0</v>
      </c>
      <c r="R550" s="8">
        <f>IFERROR(VALUE(LEFT(J550,(SUM(LEN(J550)-LEN(SUBSTITUTE(J550,{"0";"1";"2";"3";"4";"5";"6";"7";"8";"9"},""))))+1)),0)</f>
        <v>0</v>
      </c>
      <c r="S550" s="10" t="s">
        <v>31</v>
      </c>
    </row>
    <row r="551" spans="1:19">
      <c r="A551" s="2">
        <v>550</v>
      </c>
      <c r="B551" s="1" t="s">
        <v>2316</v>
      </c>
      <c r="C551" s="1" t="s">
        <v>16</v>
      </c>
      <c r="D551" s="1" t="s">
        <v>17</v>
      </c>
      <c r="E551" s="1" t="s">
        <v>18</v>
      </c>
      <c r="F551" s="1" t="s">
        <v>44</v>
      </c>
      <c r="G551" s="3">
        <v>44001</v>
      </c>
      <c r="H551" s="1" t="s">
        <v>2317</v>
      </c>
      <c r="I551" s="1" t="s">
        <v>2318</v>
      </c>
      <c r="J551" s="1" t="s">
        <v>31</v>
      </c>
      <c r="K551" s="1" t="s">
        <v>23</v>
      </c>
      <c r="L551" s="1"/>
      <c r="M551" s="1" t="s">
        <v>31</v>
      </c>
      <c r="N551" s="1">
        <v>6</v>
      </c>
      <c r="O551">
        <v>0</v>
      </c>
      <c r="P551" s="1" t="s">
        <v>2318</v>
      </c>
      <c r="Q551" s="7" t="b">
        <f t="shared" si="8"/>
        <v>0</v>
      </c>
      <c r="R551" s="8">
        <f>IFERROR(VALUE(LEFT(J551,(SUM(LEN(J551)-LEN(SUBSTITUTE(J551,{"0";"1";"2";"3";"4";"5";"6";"7";"8";"9"},""))))+1)),0)</f>
        <v>0</v>
      </c>
      <c r="S551" s="10" t="s">
        <v>31</v>
      </c>
    </row>
    <row r="552" spans="1:19">
      <c r="A552" s="2">
        <v>551</v>
      </c>
      <c r="B552" s="1" t="s">
        <v>2319</v>
      </c>
      <c r="C552" s="1" t="s">
        <v>16</v>
      </c>
      <c r="D552" s="1" t="s">
        <v>355</v>
      </c>
      <c r="E552" s="1" t="s">
        <v>356</v>
      </c>
      <c r="F552" s="1" t="s">
        <v>44</v>
      </c>
      <c r="G552" s="3">
        <v>44016</v>
      </c>
      <c r="H552" s="1" t="s">
        <v>2320</v>
      </c>
      <c r="I552" s="1" t="s">
        <v>2321</v>
      </c>
      <c r="J552" s="1" t="s">
        <v>2322</v>
      </c>
      <c r="K552" s="1" t="s">
        <v>360</v>
      </c>
      <c r="L552" s="1">
        <v>5100137711502102</v>
      </c>
      <c r="M552" s="1" t="s">
        <v>95</v>
      </c>
      <c r="N552" s="1">
        <v>7</v>
      </c>
      <c r="O552">
        <v>0</v>
      </c>
      <c r="P552" s="1" t="s">
        <v>2321</v>
      </c>
      <c r="Q552" s="7" t="b">
        <f t="shared" si="8"/>
        <v>0</v>
      </c>
      <c r="R552" s="8">
        <f>IFERROR(VALUE(LEFT(J552,(SUM(LEN(J552)-LEN(SUBSTITUTE(J552,{"0";"1";"2";"3";"4";"5";"6";"7";"8";"9"},""))))+1)),0)</f>
        <v>2686.51</v>
      </c>
      <c r="S552" s="10">
        <v>2686.51</v>
      </c>
    </row>
    <row r="553" spans="1:19">
      <c r="A553" s="2">
        <v>552</v>
      </c>
      <c r="B553" s="1" t="s">
        <v>2323</v>
      </c>
      <c r="C553" s="1" t="s">
        <v>16</v>
      </c>
      <c r="D553" s="1" t="s">
        <v>101</v>
      </c>
      <c r="E553" s="1" t="s">
        <v>102</v>
      </c>
      <c r="F553" s="1" t="s">
        <v>44</v>
      </c>
      <c r="G553" s="3">
        <v>44001</v>
      </c>
      <c r="H553" s="1" t="s">
        <v>2324</v>
      </c>
      <c r="I553" s="1" t="s">
        <v>2325</v>
      </c>
      <c r="J553" s="1" t="s">
        <v>2326</v>
      </c>
      <c r="K553" s="1" t="s">
        <v>106</v>
      </c>
      <c r="L553" s="1">
        <v>6.7713684018570458E+17</v>
      </c>
      <c r="M553" s="1" t="s">
        <v>287</v>
      </c>
      <c r="N553" s="1">
        <v>6</v>
      </c>
      <c r="O553">
        <v>0</v>
      </c>
      <c r="P553" s="1" t="s">
        <v>2325</v>
      </c>
      <c r="Q553" s="7" t="b">
        <f t="shared" si="8"/>
        <v>0</v>
      </c>
      <c r="R553" s="8">
        <f>IFERROR(VALUE(LEFT(J553,(SUM(LEN(J553)-LEN(SUBSTITUTE(J553,{"0";"1";"2";"3";"4";"5";"6";"7";"8";"9"},""))))+1)),0)</f>
        <v>187.92</v>
      </c>
      <c r="S553" s="10">
        <v>187.92</v>
      </c>
    </row>
    <row r="554" spans="1:19">
      <c r="A554" s="2">
        <v>553</v>
      </c>
      <c r="B554" s="1" t="s">
        <v>2327</v>
      </c>
      <c r="C554" s="1" t="s">
        <v>16</v>
      </c>
      <c r="D554" s="1" t="s">
        <v>2328</v>
      </c>
      <c r="E554" s="1" t="s">
        <v>2329</v>
      </c>
      <c r="F554" s="1" t="s">
        <v>19</v>
      </c>
      <c r="G554" s="3">
        <v>44013</v>
      </c>
      <c r="H554" s="1" t="s">
        <v>2330</v>
      </c>
      <c r="I554" s="1" t="s">
        <v>2331</v>
      </c>
      <c r="J554" s="1" t="s">
        <v>2332</v>
      </c>
      <c r="K554" s="1" t="s">
        <v>366</v>
      </c>
      <c r="L554" s="1">
        <v>3582260604744524</v>
      </c>
      <c r="M554" s="1" t="s">
        <v>63</v>
      </c>
      <c r="N554" s="1">
        <v>7</v>
      </c>
      <c r="O554">
        <v>0</v>
      </c>
      <c r="P554" s="1" t="s">
        <v>2331</v>
      </c>
      <c r="Q554" s="7" t="b">
        <f t="shared" si="8"/>
        <v>0</v>
      </c>
      <c r="R554" s="8">
        <f>IFERROR(VALUE(LEFT(J554,(SUM(LEN(J554)-LEN(SUBSTITUTE(J554,{"0";"1";"2";"3";"4";"5";"6";"7";"8";"9"},""))))+1)),0)</f>
        <v>1306.18</v>
      </c>
      <c r="S554" s="10">
        <v>1306.18</v>
      </c>
    </row>
    <row r="555" spans="1:19">
      <c r="A555" s="2">
        <v>554</v>
      </c>
      <c r="B555" s="1" t="s">
        <v>2333</v>
      </c>
      <c r="C555" s="1" t="s">
        <v>26</v>
      </c>
      <c r="D555" s="1" t="s">
        <v>317</v>
      </c>
      <c r="E555" s="1" t="s">
        <v>318</v>
      </c>
      <c r="F555" s="1" t="s">
        <v>19</v>
      </c>
      <c r="G555" s="3">
        <v>43913</v>
      </c>
      <c r="H555" s="1" t="s">
        <v>2334</v>
      </c>
      <c r="I555" s="1" t="s">
        <v>2335</v>
      </c>
      <c r="J555" s="1" t="s">
        <v>31</v>
      </c>
      <c r="K555" s="1" t="s">
        <v>322</v>
      </c>
      <c r="L555" s="1"/>
      <c r="M555" s="1" t="s">
        <v>31</v>
      </c>
      <c r="N555" s="1">
        <v>3</v>
      </c>
      <c r="O555">
        <v>0</v>
      </c>
      <c r="P555" s="1" t="s">
        <v>2335</v>
      </c>
      <c r="Q555" s="7" t="b">
        <f t="shared" si="8"/>
        <v>0</v>
      </c>
      <c r="R555" s="8">
        <f>IFERROR(VALUE(LEFT(J555,(SUM(LEN(J555)-LEN(SUBSTITUTE(J555,{"0";"1";"2";"3";"4";"5";"6";"7";"8";"9"},""))))+1)),0)</f>
        <v>0</v>
      </c>
      <c r="S555" s="10" t="s">
        <v>31</v>
      </c>
    </row>
    <row r="556" spans="1:19">
      <c r="A556" s="2">
        <v>555</v>
      </c>
      <c r="B556" s="1" t="s">
        <v>2336</v>
      </c>
      <c r="C556" s="1" t="s">
        <v>16</v>
      </c>
      <c r="D556" s="1" t="s">
        <v>600</v>
      </c>
      <c r="E556" s="1" t="s">
        <v>601</v>
      </c>
      <c r="F556" s="1" t="s">
        <v>44</v>
      </c>
      <c r="G556" s="3">
        <v>44057</v>
      </c>
      <c r="H556" s="1" t="s">
        <v>2337</v>
      </c>
      <c r="I556" s="1" t="s">
        <v>2338</v>
      </c>
      <c r="J556" s="1" t="s">
        <v>2339</v>
      </c>
      <c r="K556" s="1" t="s">
        <v>605</v>
      </c>
      <c r="L556" s="1">
        <v>6.706726980204343E+17</v>
      </c>
      <c r="M556" s="1" t="s">
        <v>287</v>
      </c>
      <c r="N556" s="1">
        <v>8</v>
      </c>
      <c r="O556">
        <v>0</v>
      </c>
      <c r="P556" s="1" t="s">
        <v>2338</v>
      </c>
      <c r="Q556" s="7" t="b">
        <f t="shared" si="8"/>
        <v>0</v>
      </c>
      <c r="R556" s="8">
        <f>IFERROR(VALUE(LEFT(J556,(SUM(LEN(J556)-LEN(SUBSTITUTE(J556,{"0";"1";"2";"3";"4";"5";"6";"7";"8";"9"},""))))+1)),0)</f>
        <v>1748.5</v>
      </c>
      <c r="S556" s="10">
        <v>1748.5</v>
      </c>
    </row>
    <row r="557" spans="1:19">
      <c r="A557" s="2">
        <v>556</v>
      </c>
      <c r="B557" s="1" t="s">
        <v>2340</v>
      </c>
      <c r="C557" s="1" t="s">
        <v>26</v>
      </c>
      <c r="D557" s="1" t="s">
        <v>391</v>
      </c>
      <c r="E557" s="1" t="s">
        <v>392</v>
      </c>
      <c r="F557" s="1" t="s">
        <v>44</v>
      </c>
      <c r="G557" s="3">
        <v>44163</v>
      </c>
      <c r="H557" s="1" t="s">
        <v>2341</v>
      </c>
      <c r="I557" s="1" t="s">
        <v>2342</v>
      </c>
      <c r="J557" s="1" t="s">
        <v>2343</v>
      </c>
      <c r="K557" s="1" t="s">
        <v>395</v>
      </c>
      <c r="L557" s="1">
        <v>4.9361946028320864E+17</v>
      </c>
      <c r="M557" s="1" t="s">
        <v>49</v>
      </c>
      <c r="N557" s="1">
        <v>11</v>
      </c>
      <c r="O557">
        <v>0</v>
      </c>
      <c r="P557" s="1" t="s">
        <v>2342</v>
      </c>
      <c r="Q557" s="7" t="b">
        <f t="shared" si="8"/>
        <v>0</v>
      </c>
      <c r="R557" s="8">
        <f>IFERROR(VALUE(LEFT(J557,(SUM(LEN(J557)-LEN(SUBSTITUTE(J557,{"0";"1";"2";"3";"4";"5";"6";"7";"8";"9"},""))))+1)),0)</f>
        <v>1365.74</v>
      </c>
      <c r="S557" s="10">
        <v>1365.74</v>
      </c>
    </row>
    <row r="558" spans="1:19">
      <c r="A558" s="2">
        <v>557</v>
      </c>
      <c r="B558" s="1" t="s">
        <v>2344</v>
      </c>
      <c r="C558" s="1" t="s">
        <v>26</v>
      </c>
      <c r="D558" s="1" t="s">
        <v>17</v>
      </c>
      <c r="E558" s="1" t="s">
        <v>18</v>
      </c>
      <c r="F558" s="1" t="s">
        <v>44</v>
      </c>
      <c r="G558" s="3">
        <v>43841</v>
      </c>
      <c r="H558" s="1" t="s">
        <v>2345</v>
      </c>
      <c r="I558" s="1" t="s">
        <v>2346</v>
      </c>
      <c r="J558" s="1" t="s">
        <v>2347</v>
      </c>
      <c r="K558" s="1" t="s">
        <v>23</v>
      </c>
      <c r="L558" s="1">
        <v>3582124602226209</v>
      </c>
      <c r="M558" s="1" t="s">
        <v>63</v>
      </c>
      <c r="N558" s="1">
        <v>1</v>
      </c>
      <c r="O558">
        <v>0</v>
      </c>
      <c r="P558" s="1" t="s">
        <v>2346</v>
      </c>
      <c r="Q558" s="7" t="b">
        <f t="shared" si="8"/>
        <v>0</v>
      </c>
      <c r="R558" s="8">
        <f>IFERROR(VALUE(LEFT(J558,(SUM(LEN(J558)-LEN(SUBSTITUTE(J558,{"0";"1";"2";"3";"4";"5";"6";"7";"8";"9"},""))))+1)),0)</f>
        <v>3317.33</v>
      </c>
      <c r="S558" s="10">
        <v>3317.33</v>
      </c>
    </row>
    <row r="559" spans="1:19">
      <c r="A559" s="2">
        <v>558</v>
      </c>
      <c r="B559" s="1" t="s">
        <v>2348</v>
      </c>
      <c r="C559" s="1" t="s">
        <v>26</v>
      </c>
      <c r="D559" s="1" t="s">
        <v>57</v>
      </c>
      <c r="E559" s="1" t="s">
        <v>58</v>
      </c>
      <c r="F559" s="1" t="s">
        <v>44</v>
      </c>
      <c r="G559" s="3">
        <v>43917</v>
      </c>
      <c r="H559" s="1" t="s">
        <v>2349</v>
      </c>
      <c r="I559" s="1" t="s">
        <v>2350</v>
      </c>
      <c r="J559" s="1" t="s">
        <v>2351</v>
      </c>
      <c r="K559" s="1" t="s">
        <v>62</v>
      </c>
      <c r="L559" s="1">
        <v>6396628698913578</v>
      </c>
      <c r="M559" s="1" t="s">
        <v>1059</v>
      </c>
      <c r="N559" s="1">
        <v>3</v>
      </c>
      <c r="O559">
        <v>0</v>
      </c>
      <c r="P559" s="1" t="s">
        <v>2350</v>
      </c>
      <c r="Q559" s="7" t="b">
        <f t="shared" si="8"/>
        <v>0</v>
      </c>
      <c r="R559" s="8">
        <f>IFERROR(VALUE(LEFT(J559,(SUM(LEN(J559)-LEN(SUBSTITUTE(J559,{"0";"1";"2";"3";"4";"5";"6";"7";"8";"9"},""))))+1)),0)</f>
        <v>1675.02</v>
      </c>
      <c r="S559" s="10">
        <v>1675.02</v>
      </c>
    </row>
    <row r="560" spans="1:19">
      <c r="A560" s="2">
        <v>559</v>
      </c>
      <c r="B560" s="1" t="s">
        <v>2352</v>
      </c>
      <c r="C560" s="1" t="s">
        <v>26</v>
      </c>
      <c r="D560" s="1" t="s">
        <v>78</v>
      </c>
      <c r="E560" s="1" t="s">
        <v>79</v>
      </c>
      <c r="F560" s="1" t="s">
        <v>19</v>
      </c>
      <c r="G560" s="3">
        <v>43922</v>
      </c>
      <c r="H560" s="1" t="s">
        <v>2353</v>
      </c>
      <c r="I560" s="1" t="s">
        <v>2354</v>
      </c>
      <c r="J560" s="1" t="s">
        <v>2355</v>
      </c>
      <c r="K560" s="1" t="s">
        <v>83</v>
      </c>
      <c r="L560" s="1">
        <v>4.9360833642900347E+18</v>
      </c>
      <c r="M560" s="1" t="s">
        <v>49</v>
      </c>
      <c r="N560" s="1">
        <v>4</v>
      </c>
      <c r="O560">
        <v>0</v>
      </c>
      <c r="P560" s="1" t="s">
        <v>2354</v>
      </c>
      <c r="Q560" s="7" t="b">
        <f t="shared" si="8"/>
        <v>0</v>
      </c>
      <c r="R560" s="8">
        <f>IFERROR(VALUE(LEFT(J560,(SUM(LEN(J560)-LEN(SUBSTITUTE(J560,{"0";"1";"2";"3";"4";"5";"6";"7";"8";"9"},""))))+1)),0)</f>
        <v>1078.07</v>
      </c>
      <c r="S560" s="10">
        <v>1078.07</v>
      </c>
    </row>
    <row r="561" spans="1:19">
      <c r="A561" s="2">
        <v>560</v>
      </c>
      <c r="B561" s="1" t="s">
        <v>2356</v>
      </c>
      <c r="C561" s="1" t="s">
        <v>26</v>
      </c>
      <c r="D561" s="1" t="s">
        <v>332</v>
      </c>
      <c r="E561" s="1" t="s">
        <v>333</v>
      </c>
      <c r="F561" s="1" t="s">
        <v>19</v>
      </c>
      <c r="G561" s="3">
        <v>43846</v>
      </c>
      <c r="H561" s="1" t="s">
        <v>2357</v>
      </c>
      <c r="I561" s="1" t="s">
        <v>2358</v>
      </c>
      <c r="J561" s="1" t="s">
        <v>31</v>
      </c>
      <c r="K561" s="1" t="s">
        <v>62</v>
      </c>
      <c r="L561" s="1"/>
      <c r="M561" s="1" t="s">
        <v>31</v>
      </c>
      <c r="N561" s="1">
        <v>1</v>
      </c>
      <c r="O561">
        <v>0</v>
      </c>
      <c r="P561" s="1" t="s">
        <v>2358</v>
      </c>
      <c r="Q561" s="7" t="b">
        <f t="shared" si="8"/>
        <v>0</v>
      </c>
      <c r="R561" s="8">
        <f>IFERROR(VALUE(LEFT(J561,(SUM(LEN(J561)-LEN(SUBSTITUTE(J561,{"0";"1";"2";"3";"4";"5";"6";"7";"8";"9"},""))))+1)),0)</f>
        <v>0</v>
      </c>
      <c r="S561" s="10" t="s">
        <v>31</v>
      </c>
    </row>
    <row r="562" spans="1:19">
      <c r="A562" s="2">
        <v>561</v>
      </c>
      <c r="B562" s="1" t="s">
        <v>2359</v>
      </c>
      <c r="C562" s="1" t="s">
        <v>26</v>
      </c>
      <c r="D562" s="1" t="s">
        <v>1046</v>
      </c>
      <c r="E562" s="1" t="s">
        <v>1047</v>
      </c>
      <c r="F562" s="1" t="s">
        <v>44</v>
      </c>
      <c r="G562" s="3">
        <v>43965</v>
      </c>
      <c r="H562" s="1" t="s">
        <v>2360</v>
      </c>
      <c r="I562" s="1" t="s">
        <v>2361</v>
      </c>
      <c r="J562" s="1" t="s">
        <v>2362</v>
      </c>
      <c r="K562" s="1" t="s">
        <v>1050</v>
      </c>
      <c r="L562" s="1">
        <v>3577769402503848</v>
      </c>
      <c r="M562" s="1" t="s">
        <v>63</v>
      </c>
      <c r="N562" s="1">
        <v>5</v>
      </c>
      <c r="O562">
        <v>0</v>
      </c>
      <c r="P562" s="1" t="s">
        <v>2361</v>
      </c>
      <c r="Q562" s="7" t="b">
        <f t="shared" si="8"/>
        <v>0</v>
      </c>
      <c r="R562" s="8">
        <f>IFERROR(VALUE(LEFT(J562,(SUM(LEN(J562)-LEN(SUBSTITUTE(J562,{"0";"1";"2";"3";"4";"5";"6";"7";"8";"9"},""))))+1)),0)</f>
        <v>1538.9</v>
      </c>
      <c r="S562" s="10">
        <v>1538.9</v>
      </c>
    </row>
    <row r="563" spans="1:19">
      <c r="A563" s="2">
        <v>562</v>
      </c>
      <c r="B563" s="1" t="s">
        <v>2363</v>
      </c>
      <c r="C563" s="1" t="s">
        <v>26</v>
      </c>
      <c r="D563" s="1" t="s">
        <v>17</v>
      </c>
      <c r="E563" s="1" t="s">
        <v>18</v>
      </c>
      <c r="F563" s="1" t="s">
        <v>19</v>
      </c>
      <c r="G563" s="3">
        <v>44054</v>
      </c>
      <c r="H563" s="1" t="s">
        <v>2364</v>
      </c>
      <c r="I563" s="1" t="s">
        <v>2365</v>
      </c>
      <c r="J563" s="1" t="s">
        <v>2366</v>
      </c>
      <c r="K563" s="1" t="s">
        <v>23</v>
      </c>
      <c r="L563" s="1">
        <v>3585561235797303</v>
      </c>
      <c r="M563" s="1" t="s">
        <v>63</v>
      </c>
      <c r="N563" s="1">
        <v>8</v>
      </c>
      <c r="O563">
        <v>0</v>
      </c>
      <c r="P563" s="1" t="s">
        <v>2365</v>
      </c>
      <c r="Q563" s="7" t="b">
        <f t="shared" si="8"/>
        <v>0</v>
      </c>
      <c r="R563" s="8">
        <f>IFERROR(VALUE(LEFT(J563,(SUM(LEN(J563)-LEN(SUBSTITUTE(J563,{"0";"1";"2";"3";"4";"5";"6";"7";"8";"9"},""))))+1)),0)</f>
        <v>3268.57</v>
      </c>
      <c r="S563" s="10">
        <v>3268.57</v>
      </c>
    </row>
    <row r="564" spans="1:19">
      <c r="A564" s="2">
        <v>563</v>
      </c>
      <c r="B564" s="1" t="s">
        <v>2367</v>
      </c>
      <c r="C564" s="1" t="s">
        <v>16</v>
      </c>
      <c r="D564" s="1" t="s">
        <v>846</v>
      </c>
      <c r="E564" s="1" t="s">
        <v>847</v>
      </c>
      <c r="F564" s="1" t="s">
        <v>19</v>
      </c>
      <c r="G564" s="3">
        <v>43942</v>
      </c>
      <c r="H564" s="1" t="s">
        <v>2368</v>
      </c>
      <c r="I564" s="1" t="s">
        <v>2369</v>
      </c>
      <c r="J564" s="1" t="s">
        <v>2370</v>
      </c>
      <c r="K564" s="1" t="s">
        <v>62</v>
      </c>
      <c r="L564" s="1">
        <v>3558331616047998</v>
      </c>
      <c r="M564" s="1" t="s">
        <v>63</v>
      </c>
      <c r="N564" s="1">
        <v>4</v>
      </c>
      <c r="O564">
        <v>0</v>
      </c>
      <c r="P564" s="1" t="s">
        <v>2369</v>
      </c>
      <c r="Q564" s="7" t="b">
        <f t="shared" si="8"/>
        <v>0</v>
      </c>
      <c r="R564" s="8">
        <f>IFERROR(VALUE(LEFT(J564,(SUM(LEN(J564)-LEN(SUBSTITUTE(J564,{"0";"1";"2";"3";"4";"5";"6";"7";"8";"9"},""))))+1)),0)</f>
        <v>1893.11</v>
      </c>
      <c r="S564" s="10">
        <v>1893.11</v>
      </c>
    </row>
    <row r="565" spans="1:19">
      <c r="A565" s="2">
        <v>564</v>
      </c>
      <c r="B565" s="1" t="s">
        <v>2371</v>
      </c>
      <c r="C565" s="1" t="s">
        <v>16</v>
      </c>
      <c r="D565" s="1" t="s">
        <v>57</v>
      </c>
      <c r="E565" s="1" t="s">
        <v>58</v>
      </c>
      <c r="F565" s="1" t="s">
        <v>44</v>
      </c>
      <c r="G565" s="3">
        <v>44093</v>
      </c>
      <c r="H565" s="1" t="s">
        <v>2372</v>
      </c>
      <c r="I565" s="1" t="s">
        <v>2373</v>
      </c>
      <c r="J565" s="1" t="s">
        <v>2374</v>
      </c>
      <c r="K565" s="1" t="s">
        <v>62</v>
      </c>
      <c r="L565" s="1">
        <v>36546176100071</v>
      </c>
      <c r="M565" s="1" t="s">
        <v>441</v>
      </c>
      <c r="N565" s="1">
        <v>9</v>
      </c>
      <c r="O565">
        <v>1</v>
      </c>
      <c r="P565" s="1" t="s">
        <v>2373</v>
      </c>
      <c r="Q565" s="7" t="b">
        <f t="shared" si="8"/>
        <v>1</v>
      </c>
      <c r="R565" s="8">
        <f>IFERROR(VALUE(LEFT(J565,(SUM(LEN(J565)-LEN(SUBSTITUTE(J565,{"0";"1";"2";"3";"4";"5";"6";"7";"8";"9"},""))))+1)),0)</f>
        <v>3474.95</v>
      </c>
      <c r="S565" s="10">
        <v>3474.95</v>
      </c>
    </row>
    <row r="566" spans="1:19">
      <c r="A566" s="2">
        <v>565</v>
      </c>
      <c r="B566" s="1" t="s">
        <v>2375</v>
      </c>
      <c r="C566" s="1" t="s">
        <v>26</v>
      </c>
      <c r="D566" s="1" t="s">
        <v>78</v>
      </c>
      <c r="E566" s="1" t="s">
        <v>79</v>
      </c>
      <c r="F566" s="1" t="s">
        <v>44</v>
      </c>
      <c r="G566" s="3">
        <v>44046</v>
      </c>
      <c r="H566" s="1" t="s">
        <v>2376</v>
      </c>
      <c r="I566" s="1" t="s">
        <v>2377</v>
      </c>
      <c r="J566" s="1" t="s">
        <v>2378</v>
      </c>
      <c r="K566" s="1" t="s">
        <v>83</v>
      </c>
      <c r="L566" s="1">
        <v>3552421285592378</v>
      </c>
      <c r="M566" s="1" t="s">
        <v>63</v>
      </c>
      <c r="N566" s="1">
        <v>8</v>
      </c>
      <c r="O566">
        <v>0</v>
      </c>
      <c r="P566" s="1" t="s">
        <v>2377</v>
      </c>
      <c r="Q566" s="7" t="b">
        <f t="shared" si="8"/>
        <v>0</v>
      </c>
      <c r="R566" s="8">
        <f>IFERROR(VALUE(LEFT(J566,(SUM(LEN(J566)-LEN(SUBSTITUTE(J566,{"0";"1";"2";"3";"4";"5";"6";"7";"8";"9"},""))))+1)),0)</f>
        <v>3014.3</v>
      </c>
      <c r="S566" s="10">
        <v>3014.3</v>
      </c>
    </row>
    <row r="567" spans="1:19">
      <c r="A567" s="2">
        <v>566</v>
      </c>
      <c r="B567" s="1" t="s">
        <v>2379</v>
      </c>
      <c r="C567" s="1" t="s">
        <v>16</v>
      </c>
      <c r="D567" s="1" t="s">
        <v>0</v>
      </c>
      <c r="E567" s="1" t="s">
        <v>144</v>
      </c>
      <c r="F567" s="1" t="s">
        <v>44</v>
      </c>
      <c r="G567" s="3">
        <v>43926</v>
      </c>
      <c r="H567" s="1" t="s">
        <v>2380</v>
      </c>
      <c r="I567" s="1" t="s">
        <v>2381</v>
      </c>
      <c r="J567" s="1" t="s">
        <v>31</v>
      </c>
      <c r="K567" s="1" t="s">
        <v>147</v>
      </c>
      <c r="L567" s="1"/>
      <c r="M567" s="1" t="s">
        <v>31</v>
      </c>
      <c r="N567" s="1">
        <v>4</v>
      </c>
      <c r="O567">
        <v>0</v>
      </c>
      <c r="P567" s="1" t="s">
        <v>2381</v>
      </c>
      <c r="Q567" s="7" t="b">
        <f t="shared" si="8"/>
        <v>0</v>
      </c>
      <c r="R567" s="8">
        <f>IFERROR(VALUE(LEFT(J567,(SUM(LEN(J567)-LEN(SUBSTITUTE(J567,{"0";"1";"2";"3";"4";"5";"6";"7";"8";"9"},""))))+1)),0)</f>
        <v>0</v>
      </c>
      <c r="S567" s="10" t="s">
        <v>31</v>
      </c>
    </row>
    <row r="568" spans="1:19">
      <c r="A568" s="2">
        <v>567</v>
      </c>
      <c r="B568" s="1" t="s">
        <v>2382</v>
      </c>
      <c r="C568" s="1" t="s">
        <v>26</v>
      </c>
      <c r="D568" s="1" t="s">
        <v>17</v>
      </c>
      <c r="E568" s="1" t="s">
        <v>18</v>
      </c>
      <c r="F568" s="1" t="s">
        <v>44</v>
      </c>
      <c r="G568" s="3">
        <v>44092</v>
      </c>
      <c r="H568" s="1" t="s">
        <v>2383</v>
      </c>
      <c r="I568" s="1" t="s">
        <v>2384</v>
      </c>
      <c r="J568" s="1" t="s">
        <v>31</v>
      </c>
      <c r="K568" s="1" t="s">
        <v>23</v>
      </c>
      <c r="L568" s="1"/>
      <c r="M568" s="1" t="s">
        <v>31</v>
      </c>
      <c r="N568" s="1">
        <v>9</v>
      </c>
      <c r="O568">
        <v>0</v>
      </c>
      <c r="P568" s="1" t="s">
        <v>2384</v>
      </c>
      <c r="Q568" s="7" t="b">
        <f t="shared" si="8"/>
        <v>0</v>
      </c>
      <c r="R568" s="8">
        <f>IFERROR(VALUE(LEFT(J568,(SUM(LEN(J568)-LEN(SUBSTITUTE(J568,{"0";"1";"2";"3";"4";"5";"6";"7";"8";"9"},""))))+1)),0)</f>
        <v>0</v>
      </c>
      <c r="S568" s="10" t="s">
        <v>31</v>
      </c>
    </row>
    <row r="569" spans="1:19">
      <c r="A569" s="2">
        <v>568</v>
      </c>
      <c r="B569" s="1" t="s">
        <v>2385</v>
      </c>
      <c r="C569" s="1" t="s">
        <v>26</v>
      </c>
      <c r="D569" s="1" t="s">
        <v>317</v>
      </c>
      <c r="E569" s="1" t="s">
        <v>318</v>
      </c>
      <c r="F569" s="1" t="s">
        <v>44</v>
      </c>
      <c r="G569" s="3">
        <v>43904</v>
      </c>
      <c r="H569" s="1" t="s">
        <v>2386</v>
      </c>
      <c r="I569" s="1" t="s">
        <v>2387</v>
      </c>
      <c r="J569" s="1" t="s">
        <v>2388</v>
      </c>
      <c r="K569" s="1" t="s">
        <v>322</v>
      </c>
      <c r="L569" s="1">
        <v>3528689738306080</v>
      </c>
      <c r="M569" s="1" t="s">
        <v>63</v>
      </c>
      <c r="N569" s="1">
        <v>3</v>
      </c>
      <c r="O569">
        <v>0</v>
      </c>
      <c r="P569" s="1" t="s">
        <v>2387</v>
      </c>
      <c r="Q569" s="7" t="b">
        <f t="shared" si="8"/>
        <v>0</v>
      </c>
      <c r="R569" s="8">
        <f>IFERROR(VALUE(LEFT(J569,(SUM(LEN(J569)-LEN(SUBSTITUTE(J569,{"0";"1";"2";"3";"4";"5";"6";"7";"8";"9"},""))))+1)),0)</f>
        <v>71.61</v>
      </c>
      <c r="S569" s="10">
        <v>71.61</v>
      </c>
    </row>
    <row r="570" spans="1:19">
      <c r="A570" s="2">
        <v>569</v>
      </c>
      <c r="B570" s="1" t="s">
        <v>2389</v>
      </c>
      <c r="C570" s="1" t="s">
        <v>16</v>
      </c>
      <c r="D570" s="1" t="s">
        <v>2390</v>
      </c>
      <c r="E570" s="1" t="s">
        <v>2391</v>
      </c>
      <c r="F570" s="1" t="s">
        <v>44</v>
      </c>
      <c r="G570" s="3">
        <v>44164</v>
      </c>
      <c r="H570" s="1" t="s">
        <v>2392</v>
      </c>
      <c r="I570" s="1" t="s">
        <v>2393</v>
      </c>
      <c r="J570" s="1" t="s">
        <v>2394</v>
      </c>
      <c r="K570" s="1" t="s">
        <v>2395</v>
      </c>
      <c r="L570" s="1">
        <v>4026246521135476</v>
      </c>
      <c r="M570" s="1" t="s">
        <v>172</v>
      </c>
      <c r="N570" s="1">
        <v>11</v>
      </c>
      <c r="O570">
        <v>0</v>
      </c>
      <c r="P570" s="1" t="s">
        <v>2393</v>
      </c>
      <c r="Q570" s="7" t="b">
        <f t="shared" si="8"/>
        <v>0</v>
      </c>
      <c r="R570" s="8">
        <f>IFERROR(VALUE(LEFT(J570,(SUM(LEN(J570)-LEN(SUBSTITUTE(J570,{"0";"1";"2";"3";"4";"5";"6";"7";"8";"9"},""))))+1)),0)</f>
        <v>2602.02</v>
      </c>
      <c r="S570" s="10">
        <v>2602.02</v>
      </c>
    </row>
    <row r="571" spans="1:19">
      <c r="A571" s="2">
        <v>570</v>
      </c>
      <c r="B571" s="1" t="s">
        <v>2396</v>
      </c>
      <c r="C571" s="1" t="s">
        <v>16</v>
      </c>
      <c r="D571" s="1" t="s">
        <v>2397</v>
      </c>
      <c r="E571" s="1" t="s">
        <v>2398</v>
      </c>
      <c r="F571" s="1" t="s">
        <v>44</v>
      </c>
      <c r="G571" s="3">
        <v>44129</v>
      </c>
      <c r="H571" s="1" t="s">
        <v>2399</v>
      </c>
      <c r="I571" s="1" t="s">
        <v>2400</v>
      </c>
      <c r="J571" s="1" t="s">
        <v>31</v>
      </c>
      <c r="K571" s="1" t="s">
        <v>2401</v>
      </c>
      <c r="L571" s="1"/>
      <c r="M571" s="1" t="s">
        <v>31</v>
      </c>
      <c r="N571" s="1">
        <v>10</v>
      </c>
      <c r="O571">
        <v>0</v>
      </c>
      <c r="P571" s="1" t="s">
        <v>2400</v>
      </c>
      <c r="Q571" s="7" t="b">
        <f t="shared" si="8"/>
        <v>0</v>
      </c>
      <c r="R571" s="8">
        <f>IFERROR(VALUE(LEFT(J571,(SUM(LEN(J571)-LEN(SUBSTITUTE(J571,{"0";"1";"2";"3";"4";"5";"6";"7";"8";"9"},""))))+1)),0)</f>
        <v>0</v>
      </c>
      <c r="S571" s="10" t="s">
        <v>31</v>
      </c>
    </row>
    <row r="572" spans="1:19">
      <c r="A572" s="2">
        <v>571</v>
      </c>
      <c r="B572" s="1" t="s">
        <v>2402</v>
      </c>
      <c r="C572" s="1" t="s">
        <v>26</v>
      </c>
      <c r="D572" s="1" t="s">
        <v>101</v>
      </c>
      <c r="E572" s="1" t="s">
        <v>102</v>
      </c>
      <c r="F572" s="1" t="s">
        <v>44</v>
      </c>
      <c r="G572" s="3">
        <v>44143</v>
      </c>
      <c r="H572" s="1" t="s">
        <v>2403</v>
      </c>
      <c r="I572" s="1" t="s">
        <v>2404</v>
      </c>
      <c r="J572" s="1" t="s">
        <v>2405</v>
      </c>
      <c r="K572" s="1" t="s">
        <v>106</v>
      </c>
      <c r="L572" s="1">
        <v>3549959688274405</v>
      </c>
      <c r="M572" s="1" t="s">
        <v>63</v>
      </c>
      <c r="N572" s="1">
        <v>11</v>
      </c>
      <c r="O572">
        <v>0</v>
      </c>
      <c r="P572" s="1" t="s">
        <v>2404</v>
      </c>
      <c r="Q572" s="7" t="b">
        <f t="shared" si="8"/>
        <v>0</v>
      </c>
      <c r="R572" s="8">
        <f>IFERROR(VALUE(LEFT(J572,(SUM(LEN(J572)-LEN(SUBSTITUTE(J572,{"0";"1";"2";"3";"4";"5";"6";"7";"8";"9"},""))))+1)),0)</f>
        <v>567.73</v>
      </c>
      <c r="S572" s="10">
        <v>567.73</v>
      </c>
    </row>
    <row r="573" spans="1:19">
      <c r="A573" s="2">
        <v>572</v>
      </c>
      <c r="B573" s="1" t="s">
        <v>2406</v>
      </c>
      <c r="C573" s="1" t="s">
        <v>26</v>
      </c>
      <c r="D573" s="1" t="s">
        <v>355</v>
      </c>
      <c r="E573" s="1" t="s">
        <v>356</v>
      </c>
      <c r="F573" s="1" t="s">
        <v>19</v>
      </c>
      <c r="G573" s="3">
        <v>43869</v>
      </c>
      <c r="H573" s="1" t="s">
        <v>2407</v>
      </c>
      <c r="I573" s="1" t="s">
        <v>2408</v>
      </c>
      <c r="J573" s="1" t="s">
        <v>31</v>
      </c>
      <c r="K573" s="1" t="s">
        <v>360</v>
      </c>
      <c r="L573" s="1"/>
      <c r="M573" s="1" t="s">
        <v>31</v>
      </c>
      <c r="N573" s="1">
        <v>2</v>
      </c>
      <c r="O573">
        <v>1</v>
      </c>
      <c r="P573" s="1" t="s">
        <v>2408</v>
      </c>
      <c r="Q573" s="7" t="b">
        <f t="shared" si="8"/>
        <v>1</v>
      </c>
      <c r="R573" s="8">
        <f>IFERROR(VALUE(LEFT(J573,(SUM(LEN(J573)-LEN(SUBSTITUTE(J573,{"0";"1";"2";"3";"4";"5";"6";"7";"8";"9"},""))))+1)),0)</f>
        <v>0</v>
      </c>
      <c r="S573" s="10" t="s">
        <v>31</v>
      </c>
    </row>
    <row r="574" spans="1:19">
      <c r="A574" s="2">
        <v>573</v>
      </c>
      <c r="B574" s="1" t="s">
        <v>2409</v>
      </c>
      <c r="C574" s="1" t="s">
        <v>16</v>
      </c>
      <c r="D574" s="1" t="s">
        <v>65</v>
      </c>
      <c r="E574" s="1" t="s">
        <v>66</v>
      </c>
      <c r="F574" s="1" t="s">
        <v>19</v>
      </c>
      <c r="G574" s="3">
        <v>43854</v>
      </c>
      <c r="H574" s="1" t="s">
        <v>2410</v>
      </c>
      <c r="I574" s="1" t="s">
        <v>2411</v>
      </c>
      <c r="J574" s="1" t="s">
        <v>2412</v>
      </c>
      <c r="K574" s="1" t="s">
        <v>70</v>
      </c>
      <c r="L574" s="1">
        <v>5602224489169935</v>
      </c>
      <c r="M574" s="1" t="s">
        <v>124</v>
      </c>
      <c r="N574" s="1">
        <v>1</v>
      </c>
      <c r="O574">
        <v>0</v>
      </c>
      <c r="P574" s="1" t="s">
        <v>2411</v>
      </c>
      <c r="Q574" s="7" t="b">
        <f t="shared" si="8"/>
        <v>0</v>
      </c>
      <c r="R574" s="8">
        <f>IFERROR(VALUE(LEFT(J574,(SUM(LEN(J574)-LEN(SUBSTITUTE(J574,{"0";"1";"2";"3";"4";"5";"6";"7";"8";"9"},""))))+1)),0)</f>
        <v>1599.51</v>
      </c>
      <c r="S574" s="10">
        <v>1599.51</v>
      </c>
    </row>
    <row r="575" spans="1:19">
      <c r="A575" s="2">
        <v>574</v>
      </c>
      <c r="B575" s="1" t="s">
        <v>2413</v>
      </c>
      <c r="C575" s="1" t="s">
        <v>26</v>
      </c>
      <c r="D575" s="1" t="s">
        <v>2414</v>
      </c>
      <c r="E575" s="1" t="s">
        <v>2415</v>
      </c>
      <c r="F575" s="1" t="s">
        <v>19</v>
      </c>
      <c r="G575" s="3">
        <v>44133</v>
      </c>
      <c r="H575" s="1" t="s">
        <v>2416</v>
      </c>
      <c r="I575" s="1" t="s">
        <v>2417</v>
      </c>
      <c r="J575" s="1" t="s">
        <v>31</v>
      </c>
      <c r="K575" s="1" t="s">
        <v>2418</v>
      </c>
      <c r="L575" s="1"/>
      <c r="M575" s="1" t="s">
        <v>31</v>
      </c>
      <c r="N575" s="1">
        <v>10</v>
      </c>
      <c r="O575">
        <v>0</v>
      </c>
      <c r="P575" s="1" t="s">
        <v>2417</v>
      </c>
      <c r="Q575" s="7" t="b">
        <f t="shared" si="8"/>
        <v>0</v>
      </c>
      <c r="R575" s="8">
        <f>IFERROR(VALUE(LEFT(J575,(SUM(LEN(J575)-LEN(SUBSTITUTE(J575,{"0";"1";"2";"3";"4";"5";"6";"7";"8";"9"},""))))+1)),0)</f>
        <v>0</v>
      </c>
      <c r="S575" s="10" t="s">
        <v>31</v>
      </c>
    </row>
    <row r="576" spans="1:19">
      <c r="A576" s="2">
        <v>575</v>
      </c>
      <c r="B576" s="1" t="s">
        <v>2419</v>
      </c>
      <c r="C576" s="1" t="s">
        <v>16</v>
      </c>
      <c r="D576" s="1" t="s">
        <v>101</v>
      </c>
      <c r="E576" s="1" t="s">
        <v>102</v>
      </c>
      <c r="F576" s="1" t="s">
        <v>19</v>
      </c>
      <c r="G576" s="3">
        <v>43906</v>
      </c>
      <c r="H576" s="1" t="s">
        <v>2420</v>
      </c>
      <c r="I576" s="1" t="s">
        <v>2421</v>
      </c>
      <c r="J576" s="1" t="s">
        <v>31</v>
      </c>
      <c r="K576" s="1" t="s">
        <v>106</v>
      </c>
      <c r="L576" s="1"/>
      <c r="M576" s="1" t="s">
        <v>31</v>
      </c>
      <c r="N576" s="1">
        <v>3</v>
      </c>
      <c r="O576">
        <v>0</v>
      </c>
      <c r="P576" s="1" t="s">
        <v>2421</v>
      </c>
      <c r="Q576" s="7" t="b">
        <f t="shared" si="8"/>
        <v>0</v>
      </c>
      <c r="R576" s="8">
        <f>IFERROR(VALUE(LEFT(J576,(SUM(LEN(J576)-LEN(SUBSTITUTE(J576,{"0";"1";"2";"3";"4";"5";"6";"7";"8";"9"},""))))+1)),0)</f>
        <v>0</v>
      </c>
      <c r="S576" s="10" t="s">
        <v>31</v>
      </c>
    </row>
    <row r="577" spans="1:19">
      <c r="A577" s="2">
        <v>576</v>
      </c>
      <c r="B577" s="1" t="s">
        <v>2422</v>
      </c>
      <c r="C577" s="1" t="s">
        <v>26</v>
      </c>
      <c r="D577" s="1" t="s">
        <v>938</v>
      </c>
      <c r="E577" s="1" t="s">
        <v>939</v>
      </c>
      <c r="F577" s="1" t="s">
        <v>44</v>
      </c>
      <c r="G577" s="3">
        <v>44127</v>
      </c>
      <c r="H577" s="1" t="s">
        <v>2423</v>
      </c>
      <c r="I577" s="1" t="s">
        <v>2424</v>
      </c>
      <c r="J577" s="1" t="s">
        <v>2425</v>
      </c>
      <c r="K577" s="1" t="s">
        <v>942</v>
      </c>
      <c r="L577" s="1">
        <v>3553564415176692</v>
      </c>
      <c r="M577" s="1" t="s">
        <v>63</v>
      </c>
      <c r="N577" s="1">
        <v>10</v>
      </c>
      <c r="O577">
        <v>0</v>
      </c>
      <c r="P577" s="1" t="s">
        <v>2424</v>
      </c>
      <c r="Q577" s="7" t="b">
        <f t="shared" si="8"/>
        <v>0</v>
      </c>
      <c r="R577" s="8">
        <f>IFERROR(VALUE(LEFT(J577,(SUM(LEN(J577)-LEN(SUBSTITUTE(J577,{"0";"1";"2";"3";"4";"5";"6";"7";"8";"9"},""))))+1)),0)</f>
        <v>569.29999999999995</v>
      </c>
      <c r="S577" s="10">
        <v>569.29999999999995</v>
      </c>
    </row>
    <row r="578" spans="1:19">
      <c r="A578" s="2">
        <v>577</v>
      </c>
      <c r="B578" s="1" t="s">
        <v>2426</v>
      </c>
      <c r="C578" s="1" t="s">
        <v>16</v>
      </c>
      <c r="D578" s="1" t="s">
        <v>797</v>
      </c>
      <c r="E578" s="1" t="s">
        <v>798</v>
      </c>
      <c r="F578" s="1" t="s">
        <v>44</v>
      </c>
      <c r="G578" s="3">
        <v>43999</v>
      </c>
      <c r="H578" s="1" t="s">
        <v>2427</v>
      </c>
      <c r="I578" s="1" t="s">
        <v>2428</v>
      </c>
      <c r="J578" s="1" t="s">
        <v>31</v>
      </c>
      <c r="K578" s="1" t="s">
        <v>802</v>
      </c>
      <c r="L578" s="1"/>
      <c r="M578" s="1" t="s">
        <v>31</v>
      </c>
      <c r="N578" s="1">
        <v>6</v>
      </c>
      <c r="O578">
        <v>0</v>
      </c>
      <c r="P578" s="1" t="s">
        <v>2428</v>
      </c>
      <c r="Q578" s="7" t="b">
        <f t="shared" ref="Q578:Q641" si="9">ISNUMBER(SEARCH("google",RIGHT(P578,LEN(P578)-FIND("@",P578))))</f>
        <v>0</v>
      </c>
      <c r="R578" s="8">
        <f>IFERROR(VALUE(LEFT(J578,(SUM(LEN(J578)-LEN(SUBSTITUTE(J578,{"0";"1";"2";"3";"4";"5";"6";"7";"8";"9"},""))))+1)),0)</f>
        <v>0</v>
      </c>
      <c r="S578" s="10" t="s">
        <v>31</v>
      </c>
    </row>
    <row r="579" spans="1:19">
      <c r="A579" s="2">
        <v>578</v>
      </c>
      <c r="B579" s="1" t="s">
        <v>2429</v>
      </c>
      <c r="C579" s="1" t="s">
        <v>26</v>
      </c>
      <c r="D579" s="1" t="s">
        <v>222</v>
      </c>
      <c r="E579" s="1" t="s">
        <v>223</v>
      </c>
      <c r="F579" s="1" t="s">
        <v>44</v>
      </c>
      <c r="G579" s="3">
        <v>43938</v>
      </c>
      <c r="H579" s="1" t="s">
        <v>2430</v>
      </c>
      <c r="I579" s="1" t="s">
        <v>2431</v>
      </c>
      <c r="J579" s="1" t="s">
        <v>31</v>
      </c>
      <c r="K579" s="1" t="s">
        <v>226</v>
      </c>
      <c r="L579" s="1"/>
      <c r="M579" s="1" t="s">
        <v>31</v>
      </c>
      <c r="N579" s="1">
        <v>4</v>
      </c>
      <c r="O579">
        <v>0</v>
      </c>
      <c r="P579" s="1" t="s">
        <v>2431</v>
      </c>
      <c r="Q579" s="7" t="b">
        <f t="shared" si="9"/>
        <v>0</v>
      </c>
      <c r="R579" s="8">
        <f>IFERROR(VALUE(LEFT(J579,(SUM(LEN(J579)-LEN(SUBSTITUTE(J579,{"0";"1";"2";"3";"4";"5";"6";"7";"8";"9"},""))))+1)),0)</f>
        <v>0</v>
      </c>
      <c r="S579" s="10" t="s">
        <v>31</v>
      </c>
    </row>
    <row r="580" spans="1:19">
      <c r="A580" s="2">
        <v>579</v>
      </c>
      <c r="B580" s="1" t="s">
        <v>2432</v>
      </c>
      <c r="C580" s="1" t="s">
        <v>26</v>
      </c>
      <c r="D580" s="1" t="s">
        <v>17</v>
      </c>
      <c r="E580" s="1" t="s">
        <v>18</v>
      </c>
      <c r="F580" s="1" t="s">
        <v>19</v>
      </c>
      <c r="G580" s="3">
        <v>44057</v>
      </c>
      <c r="H580" s="1" t="s">
        <v>2433</v>
      </c>
      <c r="I580" s="1" t="s">
        <v>2434</v>
      </c>
      <c r="J580" s="1" t="s">
        <v>31</v>
      </c>
      <c r="K580" s="1" t="s">
        <v>23</v>
      </c>
      <c r="L580" s="1"/>
      <c r="M580" s="1" t="s">
        <v>31</v>
      </c>
      <c r="N580" s="1">
        <v>8</v>
      </c>
      <c r="O580">
        <v>0</v>
      </c>
      <c r="P580" s="1" t="s">
        <v>2434</v>
      </c>
      <c r="Q580" s="7" t="b">
        <f t="shared" si="9"/>
        <v>0</v>
      </c>
      <c r="R580" s="8">
        <f>IFERROR(VALUE(LEFT(J580,(SUM(LEN(J580)-LEN(SUBSTITUTE(J580,{"0";"1";"2";"3";"4";"5";"6";"7";"8";"9"},""))))+1)),0)</f>
        <v>0</v>
      </c>
      <c r="S580" s="10" t="s">
        <v>31</v>
      </c>
    </row>
    <row r="581" spans="1:19">
      <c r="A581" s="2">
        <v>580</v>
      </c>
      <c r="B581" s="1" t="s">
        <v>2435</v>
      </c>
      <c r="C581" s="1" t="s">
        <v>16</v>
      </c>
      <c r="D581" s="1" t="s">
        <v>0</v>
      </c>
      <c r="E581" s="1" t="s">
        <v>144</v>
      </c>
      <c r="F581" s="1" t="s">
        <v>19</v>
      </c>
      <c r="G581" s="3">
        <v>43922</v>
      </c>
      <c r="H581" s="1" t="s">
        <v>2436</v>
      </c>
      <c r="I581" s="1" t="s">
        <v>2437</v>
      </c>
      <c r="J581" s="1" t="s">
        <v>31</v>
      </c>
      <c r="K581" s="1" t="s">
        <v>147</v>
      </c>
      <c r="L581" s="1"/>
      <c r="M581" s="1" t="s">
        <v>31</v>
      </c>
      <c r="N581" s="1">
        <v>4</v>
      </c>
      <c r="O581">
        <v>0</v>
      </c>
      <c r="P581" s="1" t="s">
        <v>2437</v>
      </c>
      <c r="Q581" s="7" t="b">
        <f t="shared" si="9"/>
        <v>0</v>
      </c>
      <c r="R581" s="8">
        <f>IFERROR(VALUE(LEFT(J581,(SUM(LEN(J581)-LEN(SUBSTITUTE(J581,{"0";"1";"2";"3";"4";"5";"6";"7";"8";"9"},""))))+1)),0)</f>
        <v>0</v>
      </c>
      <c r="S581" s="10" t="s">
        <v>31</v>
      </c>
    </row>
    <row r="582" spans="1:19">
      <c r="A582" s="2">
        <v>581</v>
      </c>
      <c r="B582" s="1" t="s">
        <v>2438</v>
      </c>
      <c r="C582" s="1" t="s">
        <v>16</v>
      </c>
      <c r="D582" s="1" t="s">
        <v>391</v>
      </c>
      <c r="E582" s="1" t="s">
        <v>392</v>
      </c>
      <c r="F582" s="1" t="s">
        <v>19</v>
      </c>
      <c r="G582" s="3">
        <v>44038</v>
      </c>
      <c r="H582" s="1" t="s">
        <v>2439</v>
      </c>
      <c r="I582" s="1" t="s">
        <v>2440</v>
      </c>
      <c r="J582" s="1" t="s">
        <v>2441</v>
      </c>
      <c r="K582" s="1" t="s">
        <v>395</v>
      </c>
      <c r="L582" s="1">
        <v>3551448504531698</v>
      </c>
      <c r="M582" s="1" t="s">
        <v>63</v>
      </c>
      <c r="N582" s="1">
        <v>7</v>
      </c>
      <c r="O582">
        <v>0</v>
      </c>
      <c r="P582" s="1" t="s">
        <v>2440</v>
      </c>
      <c r="Q582" s="7" t="b">
        <f t="shared" si="9"/>
        <v>0</v>
      </c>
      <c r="R582" s="8">
        <f>IFERROR(VALUE(LEFT(J582,(SUM(LEN(J582)-LEN(SUBSTITUTE(J582,{"0";"1";"2";"3";"4";"5";"6";"7";"8";"9"},""))))+1)),0)</f>
        <v>531.01</v>
      </c>
      <c r="S582" s="10">
        <v>531.01</v>
      </c>
    </row>
    <row r="583" spans="1:19">
      <c r="A583" s="2">
        <v>582</v>
      </c>
      <c r="B583" s="1" t="s">
        <v>2442</v>
      </c>
      <c r="C583" s="1" t="s">
        <v>26</v>
      </c>
      <c r="D583" s="1" t="s">
        <v>57</v>
      </c>
      <c r="E583" s="1" t="s">
        <v>58</v>
      </c>
      <c r="F583" s="1" t="s">
        <v>19</v>
      </c>
      <c r="G583" s="3">
        <v>43836</v>
      </c>
      <c r="H583" s="1" t="s">
        <v>2443</v>
      </c>
      <c r="I583" s="1" t="s">
        <v>2444</v>
      </c>
      <c r="J583" s="1" t="s">
        <v>31</v>
      </c>
      <c r="K583" s="1" t="s">
        <v>62</v>
      </c>
      <c r="L583" s="1"/>
      <c r="M583" s="1" t="s">
        <v>31</v>
      </c>
      <c r="N583" s="1">
        <v>1</v>
      </c>
      <c r="O583">
        <v>0</v>
      </c>
      <c r="P583" s="1" t="s">
        <v>2444</v>
      </c>
      <c r="Q583" s="7" t="b">
        <f t="shared" si="9"/>
        <v>0</v>
      </c>
      <c r="R583" s="8">
        <f>IFERROR(VALUE(LEFT(J583,(SUM(LEN(J583)-LEN(SUBSTITUTE(J583,{"0";"1";"2";"3";"4";"5";"6";"7";"8";"9"},""))))+1)),0)</f>
        <v>0</v>
      </c>
      <c r="S583" s="10" t="s">
        <v>31</v>
      </c>
    </row>
    <row r="584" spans="1:19">
      <c r="A584" s="2">
        <v>583</v>
      </c>
      <c r="B584" s="1" t="s">
        <v>2445</v>
      </c>
      <c r="C584" s="1" t="s">
        <v>26</v>
      </c>
      <c r="D584" s="1" t="s">
        <v>2446</v>
      </c>
      <c r="E584" s="1" t="s">
        <v>2447</v>
      </c>
      <c r="F584" s="1" t="s">
        <v>44</v>
      </c>
      <c r="G584" s="3">
        <v>44047</v>
      </c>
      <c r="H584" s="1" t="s">
        <v>2448</v>
      </c>
      <c r="I584" s="1" t="s">
        <v>2449</v>
      </c>
      <c r="J584" s="1" t="s">
        <v>31</v>
      </c>
      <c r="K584" s="1" t="s">
        <v>2450</v>
      </c>
      <c r="L584" s="1"/>
      <c r="M584" s="1" t="s">
        <v>31</v>
      </c>
      <c r="N584" s="1">
        <v>8</v>
      </c>
      <c r="O584">
        <v>0</v>
      </c>
      <c r="P584" s="1" t="s">
        <v>2449</v>
      </c>
      <c r="Q584" s="7" t="b">
        <f t="shared" si="9"/>
        <v>0</v>
      </c>
      <c r="R584" s="8">
        <f>IFERROR(VALUE(LEFT(J584,(SUM(LEN(J584)-LEN(SUBSTITUTE(J584,{"0";"1";"2";"3";"4";"5";"6";"7";"8";"9"},""))))+1)),0)</f>
        <v>0</v>
      </c>
      <c r="S584" s="10" t="s">
        <v>31</v>
      </c>
    </row>
    <row r="585" spans="1:19">
      <c r="A585" s="2">
        <v>584</v>
      </c>
      <c r="B585" s="1" t="s">
        <v>2451</v>
      </c>
      <c r="C585" s="1" t="s">
        <v>26</v>
      </c>
      <c r="D585" s="1" t="s">
        <v>317</v>
      </c>
      <c r="E585" s="1" t="s">
        <v>318</v>
      </c>
      <c r="F585" s="1" t="s">
        <v>19</v>
      </c>
      <c r="G585" s="3">
        <v>44123</v>
      </c>
      <c r="H585" s="1" t="s">
        <v>2452</v>
      </c>
      <c r="I585" s="1" t="s">
        <v>2453</v>
      </c>
      <c r="J585" s="1" t="s">
        <v>2454</v>
      </c>
      <c r="K585" s="1" t="s">
        <v>322</v>
      </c>
      <c r="L585" s="1">
        <v>3582681371568103</v>
      </c>
      <c r="M585" s="1" t="s">
        <v>63</v>
      </c>
      <c r="N585" s="1">
        <v>10</v>
      </c>
      <c r="O585">
        <v>0</v>
      </c>
      <c r="P585" s="1" t="s">
        <v>2453</v>
      </c>
      <c r="Q585" s="7" t="b">
        <f t="shared" si="9"/>
        <v>0</v>
      </c>
      <c r="R585" s="8">
        <f>IFERROR(VALUE(LEFT(J585,(SUM(LEN(J585)-LEN(SUBSTITUTE(J585,{"0";"1";"2";"3";"4";"5";"6";"7";"8";"9"},""))))+1)),0)</f>
        <v>1729.58</v>
      </c>
      <c r="S585" s="10">
        <v>1729.58</v>
      </c>
    </row>
    <row r="586" spans="1:19">
      <c r="A586" s="2">
        <v>585</v>
      </c>
      <c r="B586" s="1" t="s">
        <v>2455</v>
      </c>
      <c r="C586" s="1" t="s">
        <v>16</v>
      </c>
      <c r="D586" s="1" t="s">
        <v>468</v>
      </c>
      <c r="E586" s="1" t="s">
        <v>469</v>
      </c>
      <c r="F586" s="1" t="s">
        <v>44</v>
      </c>
      <c r="G586" s="3">
        <v>44131</v>
      </c>
      <c r="H586" s="1" t="s">
        <v>2456</v>
      </c>
      <c r="I586" s="1" t="s">
        <v>2457</v>
      </c>
      <c r="J586" s="1" t="s">
        <v>2458</v>
      </c>
      <c r="K586" s="1" t="s">
        <v>473</v>
      </c>
      <c r="L586" s="1">
        <v>3566486330128621</v>
      </c>
      <c r="M586" s="1" t="s">
        <v>63</v>
      </c>
      <c r="N586" s="1">
        <v>10</v>
      </c>
      <c r="O586">
        <v>0</v>
      </c>
      <c r="P586" s="1" t="s">
        <v>2457</v>
      </c>
      <c r="Q586" s="7" t="b">
        <f t="shared" si="9"/>
        <v>0</v>
      </c>
      <c r="R586" s="8">
        <f>IFERROR(VALUE(LEFT(J586,(SUM(LEN(J586)-LEN(SUBSTITUTE(J586,{"0";"1";"2";"3";"4";"5";"6";"7";"8";"9"},""))))+1)),0)</f>
        <v>2601.2199999999998</v>
      </c>
      <c r="S586" s="10">
        <v>2601.2199999999998</v>
      </c>
    </row>
    <row r="587" spans="1:19">
      <c r="A587" s="2">
        <v>586</v>
      </c>
      <c r="B587" s="1" t="s">
        <v>2459</v>
      </c>
      <c r="C587" s="1" t="s">
        <v>26</v>
      </c>
      <c r="D587" s="1" t="s">
        <v>0</v>
      </c>
      <c r="E587" s="1" t="s">
        <v>144</v>
      </c>
      <c r="F587" s="1" t="s">
        <v>44</v>
      </c>
      <c r="G587" s="3">
        <v>44016</v>
      </c>
      <c r="H587" s="1" t="s">
        <v>2460</v>
      </c>
      <c r="I587" s="1" t="s">
        <v>2461</v>
      </c>
      <c r="J587" s="1" t="s">
        <v>31</v>
      </c>
      <c r="K587" s="1" t="s">
        <v>147</v>
      </c>
      <c r="L587" s="1"/>
      <c r="M587" s="1" t="s">
        <v>31</v>
      </c>
      <c r="N587" s="1">
        <v>7</v>
      </c>
      <c r="O587">
        <v>0</v>
      </c>
      <c r="P587" s="1" t="s">
        <v>2461</v>
      </c>
      <c r="Q587" s="7" t="b">
        <f t="shared" si="9"/>
        <v>0</v>
      </c>
      <c r="R587" s="8">
        <f>IFERROR(VALUE(LEFT(J587,(SUM(LEN(J587)-LEN(SUBSTITUTE(J587,{"0";"1";"2";"3";"4";"5";"6";"7";"8";"9"},""))))+1)),0)</f>
        <v>0</v>
      </c>
      <c r="S587" s="10" t="s">
        <v>31</v>
      </c>
    </row>
    <row r="588" spans="1:19">
      <c r="A588" s="2">
        <v>587</v>
      </c>
      <c r="B588" s="1" t="s">
        <v>2462</v>
      </c>
      <c r="C588" s="1" t="s">
        <v>26</v>
      </c>
      <c r="D588" s="1" t="s">
        <v>101</v>
      </c>
      <c r="E588" s="1" t="s">
        <v>102</v>
      </c>
      <c r="F588" s="1" t="s">
        <v>19</v>
      </c>
      <c r="G588" s="3">
        <v>43964</v>
      </c>
      <c r="H588" s="1" t="s">
        <v>2463</v>
      </c>
      <c r="I588" s="1" t="s">
        <v>2464</v>
      </c>
      <c r="J588" s="1" t="s">
        <v>2465</v>
      </c>
      <c r="K588" s="1" t="s">
        <v>106</v>
      </c>
      <c r="L588" s="1">
        <v>3546271240631541</v>
      </c>
      <c r="M588" s="1" t="s">
        <v>63</v>
      </c>
      <c r="N588" s="1">
        <v>5</v>
      </c>
      <c r="O588">
        <v>0</v>
      </c>
      <c r="P588" s="1" t="s">
        <v>2464</v>
      </c>
      <c r="Q588" s="7" t="b">
        <f t="shared" si="9"/>
        <v>0</v>
      </c>
      <c r="R588" s="8">
        <f>IFERROR(VALUE(LEFT(J588,(SUM(LEN(J588)-LEN(SUBSTITUTE(J588,{"0";"1";"2";"3";"4";"5";"6";"7";"8";"9"},""))))+1)),0)</f>
        <v>1035.1600000000001</v>
      </c>
      <c r="S588" s="10">
        <v>1035.1600000000001</v>
      </c>
    </row>
    <row r="589" spans="1:19">
      <c r="A589" s="2">
        <v>588</v>
      </c>
      <c r="B589" s="1" t="s">
        <v>2466</v>
      </c>
      <c r="C589" s="1" t="s">
        <v>16</v>
      </c>
      <c r="D589" s="1" t="s">
        <v>407</v>
      </c>
      <c r="E589" s="1" t="s">
        <v>408</v>
      </c>
      <c r="F589" s="1" t="s">
        <v>44</v>
      </c>
      <c r="G589" s="3">
        <v>44124</v>
      </c>
      <c r="H589" s="1" t="s">
        <v>2467</v>
      </c>
      <c r="I589" s="1" t="s">
        <v>2468</v>
      </c>
      <c r="J589" s="1" t="s">
        <v>2469</v>
      </c>
      <c r="K589" s="1" t="s">
        <v>412</v>
      </c>
      <c r="L589" s="1">
        <v>5402543026690612</v>
      </c>
      <c r="M589" s="1" t="s">
        <v>1143</v>
      </c>
      <c r="N589" s="1">
        <v>10</v>
      </c>
      <c r="O589">
        <v>0</v>
      </c>
      <c r="P589" s="1" t="s">
        <v>2468</v>
      </c>
      <c r="Q589" s="7" t="b">
        <f t="shared" si="9"/>
        <v>0</v>
      </c>
      <c r="R589" s="8">
        <f>IFERROR(VALUE(LEFT(J589,(SUM(LEN(J589)-LEN(SUBSTITUTE(J589,{"0";"1";"2";"3";"4";"5";"6";"7";"8";"9"},""))))+1)),0)</f>
        <v>3085.21</v>
      </c>
      <c r="S589" s="10">
        <v>3085.21</v>
      </c>
    </row>
    <row r="590" spans="1:19">
      <c r="A590" s="2">
        <v>589</v>
      </c>
      <c r="B590" s="1" t="s">
        <v>2470</v>
      </c>
      <c r="C590" s="1" t="s">
        <v>26</v>
      </c>
      <c r="D590" s="1" t="s">
        <v>17</v>
      </c>
      <c r="E590" s="1" t="s">
        <v>18</v>
      </c>
      <c r="F590" s="1" t="s">
        <v>19</v>
      </c>
      <c r="G590" s="3">
        <v>43929</v>
      </c>
      <c r="H590" s="1" t="s">
        <v>2471</v>
      </c>
      <c r="I590" s="1" t="s">
        <v>2472</v>
      </c>
      <c r="J590" s="1" t="s">
        <v>2473</v>
      </c>
      <c r="K590" s="1" t="s">
        <v>23</v>
      </c>
      <c r="L590" s="1">
        <v>6709433252810928</v>
      </c>
      <c r="M590" s="1" t="s">
        <v>287</v>
      </c>
      <c r="N590" s="1">
        <v>4</v>
      </c>
      <c r="O590">
        <v>0</v>
      </c>
      <c r="P590" s="1" t="s">
        <v>2472</v>
      </c>
      <c r="Q590" s="7" t="b">
        <f t="shared" si="9"/>
        <v>0</v>
      </c>
      <c r="R590" s="8">
        <f>IFERROR(VALUE(LEFT(J590,(SUM(LEN(J590)-LEN(SUBSTITUTE(J590,{"0";"1";"2";"3";"4";"5";"6";"7";"8";"9"},""))))+1)),0)</f>
        <v>1434.26</v>
      </c>
      <c r="S590" s="10">
        <v>1434.26</v>
      </c>
    </row>
    <row r="591" spans="1:19">
      <c r="A591" s="2">
        <v>590</v>
      </c>
      <c r="B591" s="1" t="s">
        <v>2474</v>
      </c>
      <c r="C591" s="1" t="s">
        <v>16</v>
      </c>
      <c r="D591" s="1" t="s">
        <v>0</v>
      </c>
      <c r="E591" s="1" t="s">
        <v>144</v>
      </c>
      <c r="F591" s="1" t="s">
        <v>44</v>
      </c>
      <c r="G591" s="3">
        <v>44021</v>
      </c>
      <c r="H591" s="1" t="s">
        <v>2475</v>
      </c>
      <c r="I591" s="1" t="s">
        <v>2476</v>
      </c>
      <c r="J591" s="1" t="s">
        <v>31</v>
      </c>
      <c r="K591" s="1" t="s">
        <v>147</v>
      </c>
      <c r="L591" s="1"/>
      <c r="M591" s="1" t="s">
        <v>31</v>
      </c>
      <c r="N591" s="1">
        <v>7</v>
      </c>
      <c r="O591">
        <v>0</v>
      </c>
      <c r="P591" s="1" t="s">
        <v>2476</v>
      </c>
      <c r="Q591" s="7" t="b">
        <f t="shared" si="9"/>
        <v>0</v>
      </c>
      <c r="R591" s="8">
        <f>IFERROR(VALUE(LEFT(J591,(SUM(LEN(J591)-LEN(SUBSTITUTE(J591,{"0";"1";"2";"3";"4";"5";"6";"7";"8";"9"},""))))+1)),0)</f>
        <v>0</v>
      </c>
      <c r="S591" s="10" t="s">
        <v>31</v>
      </c>
    </row>
    <row r="592" spans="1:19">
      <c r="A592" s="2">
        <v>591</v>
      </c>
      <c r="B592" s="1" t="s">
        <v>2477</v>
      </c>
      <c r="C592" s="1" t="s">
        <v>26</v>
      </c>
      <c r="D592" s="1" t="s">
        <v>1397</v>
      </c>
      <c r="E592" s="1" t="s">
        <v>1398</v>
      </c>
      <c r="F592" s="1" t="s">
        <v>19</v>
      </c>
      <c r="G592" s="3">
        <v>44113</v>
      </c>
      <c r="H592" s="1" t="s">
        <v>2478</v>
      </c>
      <c r="I592" s="1" t="s">
        <v>2479</v>
      </c>
      <c r="J592" s="1" t="s">
        <v>2480</v>
      </c>
      <c r="K592" s="1" t="s">
        <v>62</v>
      </c>
      <c r="L592" s="1">
        <v>6.7597284298586496E+17</v>
      </c>
      <c r="M592" s="1" t="s">
        <v>49</v>
      </c>
      <c r="N592" s="1">
        <v>10</v>
      </c>
      <c r="O592">
        <v>0</v>
      </c>
      <c r="P592" s="1" t="s">
        <v>2479</v>
      </c>
      <c r="Q592" s="7" t="b">
        <f t="shared" si="9"/>
        <v>0</v>
      </c>
      <c r="R592" s="8">
        <f>IFERROR(VALUE(LEFT(J592,(SUM(LEN(J592)-LEN(SUBSTITUTE(J592,{"0";"1";"2";"3";"4";"5";"6";"7";"8";"9"},""))))+1)),0)</f>
        <v>1830.3</v>
      </c>
      <c r="S592" s="10">
        <v>1830.3</v>
      </c>
    </row>
    <row r="593" spans="1:19">
      <c r="A593" s="2">
        <v>592</v>
      </c>
      <c r="B593" s="1" t="s">
        <v>2481</v>
      </c>
      <c r="C593" s="1" t="s">
        <v>26</v>
      </c>
      <c r="D593" s="1" t="s">
        <v>17</v>
      </c>
      <c r="E593" s="1" t="s">
        <v>18</v>
      </c>
      <c r="F593" s="1" t="s">
        <v>19</v>
      </c>
      <c r="G593" s="3">
        <v>43957</v>
      </c>
      <c r="H593" s="1" t="s">
        <v>2482</v>
      </c>
      <c r="I593" s="1" t="s">
        <v>2483</v>
      </c>
      <c r="J593" s="1" t="s">
        <v>2484</v>
      </c>
      <c r="K593" s="1" t="s">
        <v>23</v>
      </c>
      <c r="L593" s="1">
        <v>6.7067985825362801E+18</v>
      </c>
      <c r="M593" s="1" t="s">
        <v>287</v>
      </c>
      <c r="N593" s="1">
        <v>5</v>
      </c>
      <c r="O593">
        <v>0</v>
      </c>
      <c r="P593" s="1" t="s">
        <v>2483</v>
      </c>
      <c r="Q593" s="7" t="b">
        <f t="shared" si="9"/>
        <v>0</v>
      </c>
      <c r="R593" s="8">
        <f>IFERROR(VALUE(LEFT(J593,(SUM(LEN(J593)-LEN(SUBSTITUTE(J593,{"0";"1";"2";"3";"4";"5";"6";"7";"8";"9"},""))))+1)),0)</f>
        <v>1866.89</v>
      </c>
      <c r="S593" s="10">
        <v>1866.89</v>
      </c>
    </row>
    <row r="594" spans="1:19">
      <c r="A594" s="2">
        <v>593</v>
      </c>
      <c r="B594" s="1" t="s">
        <v>2485</v>
      </c>
      <c r="C594" s="1" t="s">
        <v>16</v>
      </c>
      <c r="D594" s="1" t="s">
        <v>133</v>
      </c>
      <c r="E594" s="1" t="s">
        <v>134</v>
      </c>
      <c r="F594" s="1" t="s">
        <v>19</v>
      </c>
      <c r="G594" s="3">
        <v>43919</v>
      </c>
      <c r="H594" s="1" t="s">
        <v>2486</v>
      </c>
      <c r="I594" s="1" t="s">
        <v>2487</v>
      </c>
      <c r="J594" s="1" t="s">
        <v>2488</v>
      </c>
      <c r="K594" s="1" t="s">
        <v>137</v>
      </c>
      <c r="L594" s="1">
        <v>3583887685263286</v>
      </c>
      <c r="M594" s="1" t="s">
        <v>63</v>
      </c>
      <c r="N594" s="1">
        <v>3</v>
      </c>
      <c r="O594">
        <v>0</v>
      </c>
      <c r="P594" s="1" t="s">
        <v>2487</v>
      </c>
      <c r="Q594" s="7" t="b">
        <f t="shared" si="9"/>
        <v>0</v>
      </c>
      <c r="R594" s="8">
        <f>IFERROR(VALUE(LEFT(J594,(SUM(LEN(J594)-LEN(SUBSTITUTE(J594,{"0";"1";"2";"3";"4";"5";"6";"7";"8";"9"},""))))+1)),0)</f>
        <v>1661.46</v>
      </c>
      <c r="S594" s="10">
        <v>1661.46</v>
      </c>
    </row>
    <row r="595" spans="1:19">
      <c r="A595" s="2">
        <v>594</v>
      </c>
      <c r="B595" s="1" t="s">
        <v>2489</v>
      </c>
      <c r="C595" s="1" t="s">
        <v>26</v>
      </c>
      <c r="D595" s="1" t="s">
        <v>17</v>
      </c>
      <c r="E595" s="1" t="s">
        <v>18</v>
      </c>
      <c r="F595" s="1" t="s">
        <v>44</v>
      </c>
      <c r="G595" s="3">
        <v>43895</v>
      </c>
      <c r="H595" s="1" t="s">
        <v>2490</v>
      </c>
      <c r="I595" s="1" t="s">
        <v>2491</v>
      </c>
      <c r="J595" s="1" t="s">
        <v>2492</v>
      </c>
      <c r="K595" s="1" t="s">
        <v>23</v>
      </c>
      <c r="L595" s="1">
        <v>6041267137577188</v>
      </c>
      <c r="M595" s="1" t="s">
        <v>24</v>
      </c>
      <c r="N595" s="1">
        <v>3</v>
      </c>
      <c r="O595">
        <v>0</v>
      </c>
      <c r="P595" s="1" t="s">
        <v>2491</v>
      </c>
      <c r="Q595" s="7" t="b">
        <f t="shared" si="9"/>
        <v>0</v>
      </c>
      <c r="R595" s="8">
        <f>IFERROR(VALUE(LEFT(J595,(SUM(LEN(J595)-LEN(SUBSTITUTE(J595,{"0";"1";"2";"3";"4";"5";"6";"7";"8";"9"},""))))+1)),0)</f>
        <v>2528.65</v>
      </c>
      <c r="S595" s="10">
        <v>2528.65</v>
      </c>
    </row>
    <row r="596" spans="1:19">
      <c r="A596" s="2">
        <v>595</v>
      </c>
      <c r="B596" s="1" t="s">
        <v>2493</v>
      </c>
      <c r="C596" s="1" t="s">
        <v>16</v>
      </c>
      <c r="D596" s="1" t="s">
        <v>65</v>
      </c>
      <c r="E596" s="1" t="s">
        <v>66</v>
      </c>
      <c r="F596" s="1" t="s">
        <v>19</v>
      </c>
      <c r="G596" s="3">
        <v>44072</v>
      </c>
      <c r="H596" s="1" t="s">
        <v>2494</v>
      </c>
      <c r="I596" s="1" t="s">
        <v>2495</v>
      </c>
      <c r="J596" s="1" t="s">
        <v>2496</v>
      </c>
      <c r="K596" s="1" t="s">
        <v>70</v>
      </c>
      <c r="L596" s="1">
        <v>6.7620334107291034E+18</v>
      </c>
      <c r="M596" s="1" t="s">
        <v>24</v>
      </c>
      <c r="N596" s="1">
        <v>8</v>
      </c>
      <c r="O596">
        <v>0</v>
      </c>
      <c r="P596" s="1" t="s">
        <v>2495</v>
      </c>
      <c r="Q596" s="7" t="b">
        <f t="shared" si="9"/>
        <v>0</v>
      </c>
      <c r="R596" s="8">
        <f>IFERROR(VALUE(LEFT(J596,(SUM(LEN(J596)-LEN(SUBSTITUTE(J596,{"0";"1";"2";"3";"4";"5";"6";"7";"8";"9"},""))))+1)),0)</f>
        <v>3659.69</v>
      </c>
      <c r="S596" s="10">
        <v>3659.69</v>
      </c>
    </row>
    <row r="597" spans="1:19">
      <c r="A597" s="2">
        <v>596</v>
      </c>
      <c r="B597" s="1" t="s">
        <v>2497</v>
      </c>
      <c r="C597" s="1" t="s">
        <v>26</v>
      </c>
      <c r="D597" s="1" t="s">
        <v>2498</v>
      </c>
      <c r="E597" s="1" t="s">
        <v>2499</v>
      </c>
      <c r="F597" s="1" t="s">
        <v>19</v>
      </c>
      <c r="G597" s="3">
        <v>44014</v>
      </c>
      <c r="H597" s="1" t="s">
        <v>2500</v>
      </c>
      <c r="I597" s="1" t="s">
        <v>2501</v>
      </c>
      <c r="J597" s="1" t="s">
        <v>31</v>
      </c>
      <c r="K597" s="1" t="s">
        <v>2502</v>
      </c>
      <c r="L597" s="1"/>
      <c r="M597" s="1" t="s">
        <v>31</v>
      </c>
      <c r="N597" s="1">
        <v>7</v>
      </c>
      <c r="O597">
        <v>0</v>
      </c>
      <c r="P597" s="1" t="s">
        <v>2501</v>
      </c>
      <c r="Q597" s="7" t="b">
        <f t="shared" si="9"/>
        <v>0</v>
      </c>
      <c r="R597" s="8">
        <f>IFERROR(VALUE(LEFT(J597,(SUM(LEN(J597)-LEN(SUBSTITUTE(J597,{"0";"1";"2";"3";"4";"5";"6";"7";"8";"9"},""))))+1)),0)</f>
        <v>0</v>
      </c>
      <c r="S597" s="10" t="s">
        <v>31</v>
      </c>
    </row>
    <row r="598" spans="1:19">
      <c r="A598" s="2">
        <v>597</v>
      </c>
      <c r="B598" s="1" t="s">
        <v>2503</v>
      </c>
      <c r="C598" s="1" t="s">
        <v>16</v>
      </c>
      <c r="D598" s="1" t="s">
        <v>0</v>
      </c>
      <c r="E598" s="1" t="s">
        <v>144</v>
      </c>
      <c r="F598" s="1" t="s">
        <v>44</v>
      </c>
      <c r="G598" s="3">
        <v>43947</v>
      </c>
      <c r="H598" s="1" t="s">
        <v>2504</v>
      </c>
      <c r="I598" s="1" t="s">
        <v>2505</v>
      </c>
      <c r="J598" s="1" t="s">
        <v>2506</v>
      </c>
      <c r="K598" s="1" t="s">
        <v>147</v>
      </c>
      <c r="L598" s="1">
        <v>5602240715767888</v>
      </c>
      <c r="M598" s="1" t="s">
        <v>220</v>
      </c>
      <c r="N598" s="1">
        <v>4</v>
      </c>
      <c r="O598">
        <v>0</v>
      </c>
      <c r="P598" s="1" t="s">
        <v>2505</v>
      </c>
      <c r="Q598" s="7" t="b">
        <f t="shared" si="9"/>
        <v>0</v>
      </c>
      <c r="R598" s="8">
        <f>IFERROR(VALUE(LEFT(J598,(SUM(LEN(J598)-LEN(SUBSTITUTE(J598,{"0";"1";"2";"3";"4";"5";"6";"7";"8";"9"},""))))+1)),0)</f>
        <v>1426.19</v>
      </c>
      <c r="S598" s="10">
        <v>1426.19</v>
      </c>
    </row>
    <row r="599" spans="1:19">
      <c r="A599" s="2">
        <v>598</v>
      </c>
      <c r="B599" s="1" t="s">
        <v>2507</v>
      </c>
      <c r="C599" s="1" t="s">
        <v>16</v>
      </c>
      <c r="D599" s="1" t="s">
        <v>317</v>
      </c>
      <c r="E599" s="1" t="s">
        <v>318</v>
      </c>
      <c r="F599" s="1" t="s">
        <v>44</v>
      </c>
      <c r="G599" s="3">
        <v>43855</v>
      </c>
      <c r="H599" s="1" t="s">
        <v>2508</v>
      </c>
      <c r="I599" s="1" t="s">
        <v>2509</v>
      </c>
      <c r="J599" s="1" t="s">
        <v>2510</v>
      </c>
      <c r="K599" s="1" t="s">
        <v>322</v>
      </c>
      <c r="L599" s="1">
        <v>5108752137125072</v>
      </c>
      <c r="M599" s="1" t="s">
        <v>95</v>
      </c>
      <c r="N599" s="1">
        <v>1</v>
      </c>
      <c r="O599">
        <v>0</v>
      </c>
      <c r="P599" s="1" t="s">
        <v>2509</v>
      </c>
      <c r="Q599" s="7" t="b">
        <f t="shared" si="9"/>
        <v>0</v>
      </c>
      <c r="R599" s="8">
        <f>IFERROR(VALUE(LEFT(J599,(SUM(LEN(J599)-LEN(SUBSTITUTE(J599,{"0";"1";"2";"3";"4";"5";"6";"7";"8";"9"},""))))+1)),0)</f>
        <v>2692.67</v>
      </c>
      <c r="S599" s="10">
        <v>2692.67</v>
      </c>
    </row>
    <row r="600" spans="1:19">
      <c r="A600" s="2">
        <v>599</v>
      </c>
      <c r="B600" s="1" t="s">
        <v>2511</v>
      </c>
      <c r="C600" s="1" t="s">
        <v>26</v>
      </c>
      <c r="D600" s="1" t="s">
        <v>859</v>
      </c>
      <c r="E600" s="1" t="s">
        <v>860</v>
      </c>
      <c r="F600" s="1" t="s">
        <v>19</v>
      </c>
      <c r="G600" s="3">
        <v>43873</v>
      </c>
      <c r="H600" s="1" t="s">
        <v>2512</v>
      </c>
      <c r="I600" s="1" t="s">
        <v>2513</v>
      </c>
      <c r="J600" s="1" t="s">
        <v>2514</v>
      </c>
      <c r="K600" s="1" t="s">
        <v>863</v>
      </c>
      <c r="L600" s="1">
        <v>4017952217139885</v>
      </c>
      <c r="M600" s="1" t="s">
        <v>420</v>
      </c>
      <c r="N600" s="1">
        <v>2</v>
      </c>
      <c r="O600">
        <v>0</v>
      </c>
      <c r="P600" s="1" t="s">
        <v>2513</v>
      </c>
      <c r="Q600" s="7" t="b">
        <f t="shared" si="9"/>
        <v>0</v>
      </c>
      <c r="R600" s="8">
        <f>IFERROR(VALUE(LEFT(J600,(SUM(LEN(J600)-LEN(SUBSTITUTE(J600,{"0";"1";"2";"3";"4";"5";"6";"7";"8";"9"},""))))+1)),0)</f>
        <v>2985.42</v>
      </c>
      <c r="S600" s="10">
        <v>2985.42</v>
      </c>
    </row>
    <row r="601" spans="1:19">
      <c r="A601" s="2">
        <v>600</v>
      </c>
      <c r="B601" s="1" t="s">
        <v>2515</v>
      </c>
      <c r="C601" s="1" t="s">
        <v>26</v>
      </c>
      <c r="D601" s="1" t="s">
        <v>633</v>
      </c>
      <c r="E601" s="1" t="s">
        <v>634</v>
      </c>
      <c r="F601" s="1" t="s">
        <v>44</v>
      </c>
      <c r="G601" s="3">
        <v>43907</v>
      </c>
      <c r="H601" s="1" t="s">
        <v>2516</v>
      </c>
      <c r="I601" s="1" t="s">
        <v>2517</v>
      </c>
      <c r="J601" s="1" t="s">
        <v>2518</v>
      </c>
      <c r="K601" s="1" t="s">
        <v>638</v>
      </c>
      <c r="L601" s="1">
        <v>6.7673806050784819E+18</v>
      </c>
      <c r="M601" s="1" t="s">
        <v>302</v>
      </c>
      <c r="N601" s="1">
        <v>3</v>
      </c>
      <c r="O601">
        <v>1</v>
      </c>
      <c r="P601" s="1" t="s">
        <v>2517</v>
      </c>
      <c r="Q601" s="7" t="b">
        <f t="shared" si="9"/>
        <v>1</v>
      </c>
      <c r="R601" s="8">
        <f>IFERROR(VALUE(LEFT(J601,(SUM(LEN(J601)-LEN(SUBSTITUTE(J601,{"0";"1";"2";"3";"4";"5";"6";"7";"8";"9"},""))))+1)),0)</f>
        <v>1932.74</v>
      </c>
      <c r="S601" s="10">
        <v>1932.74</v>
      </c>
    </row>
    <row r="602" spans="1:19">
      <c r="A602" s="2">
        <v>601</v>
      </c>
      <c r="B602" s="1" t="s">
        <v>2519</v>
      </c>
      <c r="C602" s="1" t="s">
        <v>26</v>
      </c>
      <c r="D602" s="1" t="s">
        <v>65</v>
      </c>
      <c r="E602" s="1" t="s">
        <v>66</v>
      </c>
      <c r="F602" s="1" t="s">
        <v>44</v>
      </c>
      <c r="G602" s="3">
        <v>43839</v>
      </c>
      <c r="H602" s="1" t="s">
        <v>2520</v>
      </c>
      <c r="I602" s="1" t="s">
        <v>2521</v>
      </c>
      <c r="J602" s="1" t="s">
        <v>2522</v>
      </c>
      <c r="K602" s="1" t="s">
        <v>70</v>
      </c>
      <c r="L602" s="1">
        <v>3531820859759071</v>
      </c>
      <c r="M602" s="1" t="s">
        <v>63</v>
      </c>
      <c r="N602" s="1">
        <v>1</v>
      </c>
      <c r="O602">
        <v>0</v>
      </c>
      <c r="P602" s="1" t="s">
        <v>2521</v>
      </c>
      <c r="Q602" s="7" t="b">
        <f t="shared" si="9"/>
        <v>0</v>
      </c>
      <c r="R602" s="8">
        <f>IFERROR(VALUE(LEFT(J602,(SUM(LEN(J602)-LEN(SUBSTITUTE(J602,{"0";"1";"2";"3";"4";"5";"6";"7";"8";"9"},""))))+1)),0)</f>
        <v>3779.52</v>
      </c>
      <c r="S602" s="10">
        <v>3779.52</v>
      </c>
    </row>
    <row r="603" spans="1:19">
      <c r="A603" s="2">
        <v>602</v>
      </c>
      <c r="B603" s="1" t="s">
        <v>2523</v>
      </c>
      <c r="C603" s="1" t="s">
        <v>26</v>
      </c>
      <c r="D603" s="1" t="s">
        <v>178</v>
      </c>
      <c r="E603" s="1" t="s">
        <v>179</v>
      </c>
      <c r="F603" s="1" t="s">
        <v>19</v>
      </c>
      <c r="G603" s="3">
        <v>44091</v>
      </c>
      <c r="H603" s="1" t="s">
        <v>2524</v>
      </c>
      <c r="I603" s="1" t="s">
        <v>2525</v>
      </c>
      <c r="J603" s="1" t="s">
        <v>31</v>
      </c>
      <c r="K603" s="1" t="s">
        <v>48</v>
      </c>
      <c r="L603" s="1"/>
      <c r="M603" s="1" t="s">
        <v>31</v>
      </c>
      <c r="N603" s="1">
        <v>9</v>
      </c>
      <c r="O603">
        <v>0</v>
      </c>
      <c r="P603" s="1" t="s">
        <v>2525</v>
      </c>
      <c r="Q603" s="7" t="b">
        <f t="shared" si="9"/>
        <v>0</v>
      </c>
      <c r="R603" s="8">
        <f>IFERROR(VALUE(LEFT(J603,(SUM(LEN(J603)-LEN(SUBSTITUTE(J603,{"0";"1";"2";"3";"4";"5";"6";"7";"8";"9"},""))))+1)),0)</f>
        <v>0</v>
      </c>
      <c r="S603" s="10" t="s">
        <v>31</v>
      </c>
    </row>
    <row r="604" spans="1:19">
      <c r="A604" s="2">
        <v>603</v>
      </c>
      <c r="B604" s="1" t="s">
        <v>2526</v>
      </c>
      <c r="C604" s="1" t="s">
        <v>16</v>
      </c>
      <c r="D604" s="1" t="s">
        <v>17</v>
      </c>
      <c r="E604" s="1" t="s">
        <v>18</v>
      </c>
      <c r="F604" s="1" t="s">
        <v>44</v>
      </c>
      <c r="G604" s="3">
        <v>43916</v>
      </c>
      <c r="H604" s="1" t="s">
        <v>2527</v>
      </c>
      <c r="I604" s="1" t="s">
        <v>2528</v>
      </c>
      <c r="J604" s="1" t="s">
        <v>2529</v>
      </c>
      <c r="K604" s="1" t="s">
        <v>23</v>
      </c>
      <c r="L604" s="1">
        <v>6.7632185204916403E+17</v>
      </c>
      <c r="M604" s="1" t="s">
        <v>24</v>
      </c>
      <c r="N604" s="1">
        <v>3</v>
      </c>
      <c r="O604">
        <v>0</v>
      </c>
      <c r="P604" s="1" t="s">
        <v>2528</v>
      </c>
      <c r="Q604" s="7" t="b">
        <f t="shared" si="9"/>
        <v>0</v>
      </c>
      <c r="R604" s="8">
        <f>IFERROR(VALUE(LEFT(J604,(SUM(LEN(J604)-LEN(SUBSTITUTE(J604,{"0";"1";"2";"3";"4";"5";"6";"7";"8";"9"},""))))+1)),0)</f>
        <v>3196.48</v>
      </c>
      <c r="S604" s="10">
        <v>3196.48</v>
      </c>
    </row>
    <row r="605" spans="1:19">
      <c r="A605" s="2">
        <v>604</v>
      </c>
      <c r="B605" s="1" t="s">
        <v>2530</v>
      </c>
      <c r="C605" s="1" t="s">
        <v>16</v>
      </c>
      <c r="D605" s="1" t="s">
        <v>0</v>
      </c>
      <c r="E605" s="1" t="s">
        <v>144</v>
      </c>
      <c r="F605" s="1" t="s">
        <v>44</v>
      </c>
      <c r="G605" s="3">
        <v>43960</v>
      </c>
      <c r="H605" s="1" t="s">
        <v>2531</v>
      </c>
      <c r="I605" s="1" t="s">
        <v>2532</v>
      </c>
      <c r="J605" s="1" t="s">
        <v>2533</v>
      </c>
      <c r="K605" s="1" t="s">
        <v>147</v>
      </c>
      <c r="L605" s="1">
        <v>3549632064663232</v>
      </c>
      <c r="M605" s="1" t="s">
        <v>63</v>
      </c>
      <c r="N605" s="1">
        <v>5</v>
      </c>
      <c r="O605">
        <v>0</v>
      </c>
      <c r="P605" s="1" t="s">
        <v>2532</v>
      </c>
      <c r="Q605" s="7" t="b">
        <f t="shared" si="9"/>
        <v>0</v>
      </c>
      <c r="R605" s="8">
        <f>IFERROR(VALUE(LEFT(J605,(SUM(LEN(J605)-LEN(SUBSTITUTE(J605,{"0";"1";"2";"3";"4";"5";"6";"7";"8";"9"},""))))+1)),0)</f>
        <v>982.42</v>
      </c>
      <c r="S605" s="10">
        <v>982.42</v>
      </c>
    </row>
    <row r="606" spans="1:19">
      <c r="A606" s="2">
        <v>605</v>
      </c>
      <c r="B606" s="1" t="s">
        <v>2534</v>
      </c>
      <c r="C606" s="1" t="s">
        <v>26</v>
      </c>
      <c r="D606" s="1" t="s">
        <v>17</v>
      </c>
      <c r="E606" s="1" t="s">
        <v>18</v>
      </c>
      <c r="F606" s="1" t="s">
        <v>19</v>
      </c>
      <c r="G606" s="3">
        <v>44160</v>
      </c>
      <c r="H606" s="1" t="s">
        <v>2535</v>
      </c>
      <c r="I606" s="1" t="s">
        <v>2536</v>
      </c>
      <c r="J606" s="1" t="s">
        <v>2537</v>
      </c>
      <c r="K606" s="1" t="s">
        <v>23</v>
      </c>
      <c r="L606" s="1">
        <v>3538909162021049</v>
      </c>
      <c r="M606" s="1" t="s">
        <v>63</v>
      </c>
      <c r="N606" s="1">
        <v>11</v>
      </c>
      <c r="O606">
        <v>0</v>
      </c>
      <c r="P606" s="1" t="s">
        <v>2536</v>
      </c>
      <c r="Q606" s="7" t="b">
        <f t="shared" si="9"/>
        <v>0</v>
      </c>
      <c r="R606" s="8">
        <f>IFERROR(VALUE(LEFT(J606,(SUM(LEN(J606)-LEN(SUBSTITUTE(J606,{"0";"1";"2";"3";"4";"5";"6";"7";"8";"9"},""))))+1)),0)</f>
        <v>618</v>
      </c>
      <c r="S606" s="10">
        <v>618</v>
      </c>
    </row>
    <row r="607" spans="1:19">
      <c r="A607" s="2">
        <v>606</v>
      </c>
      <c r="B607" s="1" t="s">
        <v>2538</v>
      </c>
      <c r="C607" s="1" t="s">
        <v>16</v>
      </c>
      <c r="D607" s="1" t="s">
        <v>101</v>
      </c>
      <c r="E607" s="1" t="s">
        <v>102</v>
      </c>
      <c r="F607" s="1" t="s">
        <v>19</v>
      </c>
      <c r="G607" s="3">
        <v>43887</v>
      </c>
      <c r="H607" s="1" t="s">
        <v>2539</v>
      </c>
      <c r="I607" s="1" t="s">
        <v>2540</v>
      </c>
      <c r="J607" s="1" t="s">
        <v>2541</v>
      </c>
      <c r="K607" s="1" t="s">
        <v>106</v>
      </c>
      <c r="L607" s="1">
        <v>30304988266607</v>
      </c>
      <c r="M607" s="1" t="s">
        <v>142</v>
      </c>
      <c r="N607" s="1">
        <v>2</v>
      </c>
      <c r="O607">
        <v>0</v>
      </c>
      <c r="P607" s="1" t="s">
        <v>2540</v>
      </c>
      <c r="Q607" s="7" t="b">
        <f t="shared" si="9"/>
        <v>0</v>
      </c>
      <c r="R607" s="8">
        <f>IFERROR(VALUE(LEFT(J607,(SUM(LEN(J607)-LEN(SUBSTITUTE(J607,{"0";"1";"2";"3";"4";"5";"6";"7";"8";"9"},""))))+1)),0)</f>
        <v>130.66</v>
      </c>
      <c r="S607" s="10">
        <v>130.66</v>
      </c>
    </row>
    <row r="608" spans="1:19">
      <c r="A608" s="2">
        <v>607</v>
      </c>
      <c r="B608" s="1" t="s">
        <v>2542</v>
      </c>
      <c r="C608" s="1" t="s">
        <v>26</v>
      </c>
      <c r="D608" s="1" t="s">
        <v>253</v>
      </c>
      <c r="E608" s="1" t="s">
        <v>254</v>
      </c>
      <c r="F608" s="1" t="s">
        <v>19</v>
      </c>
      <c r="G608" s="3">
        <v>44051</v>
      </c>
      <c r="H608" s="1" t="s">
        <v>2543</v>
      </c>
      <c r="I608" s="1" t="s">
        <v>2544</v>
      </c>
      <c r="J608" s="1" t="s">
        <v>2545</v>
      </c>
      <c r="K608" s="1" t="s">
        <v>62</v>
      </c>
      <c r="L608" s="1">
        <v>3576698024262122</v>
      </c>
      <c r="M608" s="1" t="s">
        <v>63</v>
      </c>
      <c r="N608" s="1">
        <v>8</v>
      </c>
      <c r="O608">
        <v>0</v>
      </c>
      <c r="P608" s="1" t="s">
        <v>2544</v>
      </c>
      <c r="Q608" s="7" t="b">
        <f t="shared" si="9"/>
        <v>0</v>
      </c>
      <c r="R608" s="8">
        <f>IFERROR(VALUE(LEFT(J608,(SUM(LEN(J608)-LEN(SUBSTITUTE(J608,{"0";"1";"2";"3";"4";"5";"6";"7";"8";"9"},""))))+1)),0)</f>
        <v>2812.51</v>
      </c>
      <c r="S608" s="10">
        <v>2812.51</v>
      </c>
    </row>
    <row r="609" spans="1:19">
      <c r="A609" s="2">
        <v>608</v>
      </c>
      <c r="B609" s="1" t="s">
        <v>2546</v>
      </c>
      <c r="C609" s="1" t="s">
        <v>16</v>
      </c>
      <c r="D609" s="1" t="s">
        <v>65</v>
      </c>
      <c r="E609" s="1" t="s">
        <v>66</v>
      </c>
      <c r="F609" s="1" t="s">
        <v>19</v>
      </c>
      <c r="G609" s="3">
        <v>43966</v>
      </c>
      <c r="H609" s="1" t="s">
        <v>2547</v>
      </c>
      <c r="I609" s="1" t="s">
        <v>2548</v>
      </c>
      <c r="J609" s="1" t="s">
        <v>2549</v>
      </c>
      <c r="K609" s="1" t="s">
        <v>70</v>
      </c>
      <c r="L609" s="1">
        <v>30588160859805</v>
      </c>
      <c r="M609" s="1" t="s">
        <v>142</v>
      </c>
      <c r="N609" s="1">
        <v>5</v>
      </c>
      <c r="O609">
        <v>0</v>
      </c>
      <c r="P609" s="1" t="s">
        <v>2548</v>
      </c>
      <c r="Q609" s="7" t="b">
        <f t="shared" si="9"/>
        <v>0</v>
      </c>
      <c r="R609" s="8">
        <f>IFERROR(VALUE(LEFT(J609,(SUM(LEN(J609)-LEN(SUBSTITUTE(J609,{"0";"1";"2";"3";"4";"5";"6";"7";"8";"9"},""))))+1)),0)</f>
        <v>876.72</v>
      </c>
      <c r="S609" s="10">
        <v>876.72</v>
      </c>
    </row>
    <row r="610" spans="1:19">
      <c r="A610" s="2">
        <v>609</v>
      </c>
      <c r="B610" s="1" t="s">
        <v>2550</v>
      </c>
      <c r="C610" s="1" t="s">
        <v>26</v>
      </c>
      <c r="D610" s="1" t="s">
        <v>307</v>
      </c>
      <c r="E610" s="1" t="s">
        <v>308</v>
      </c>
      <c r="F610" s="1" t="s">
        <v>19</v>
      </c>
      <c r="G610" s="3">
        <v>44090</v>
      </c>
      <c r="H610" s="1" t="s">
        <v>2551</v>
      </c>
      <c r="I610" s="1" t="s">
        <v>2552</v>
      </c>
      <c r="J610" s="1" t="s">
        <v>31</v>
      </c>
      <c r="K610" s="1" t="s">
        <v>312</v>
      </c>
      <c r="L610" s="1"/>
      <c r="M610" s="1" t="s">
        <v>31</v>
      </c>
      <c r="N610" s="1">
        <v>9</v>
      </c>
      <c r="O610">
        <v>0</v>
      </c>
      <c r="P610" s="1" t="s">
        <v>2552</v>
      </c>
      <c r="Q610" s="7" t="b">
        <f t="shared" si="9"/>
        <v>0</v>
      </c>
      <c r="R610" s="8">
        <f>IFERROR(VALUE(LEFT(J610,(SUM(LEN(J610)-LEN(SUBSTITUTE(J610,{"0";"1";"2";"3";"4";"5";"6";"7";"8";"9"},""))))+1)),0)</f>
        <v>0</v>
      </c>
      <c r="S610" s="10" t="s">
        <v>31</v>
      </c>
    </row>
    <row r="611" spans="1:19">
      <c r="A611" s="2">
        <v>610</v>
      </c>
      <c r="B611" s="1" t="s">
        <v>2553</v>
      </c>
      <c r="C611" s="1" t="s">
        <v>16</v>
      </c>
      <c r="D611" s="1" t="s">
        <v>78</v>
      </c>
      <c r="E611" s="1" t="s">
        <v>79</v>
      </c>
      <c r="F611" s="1" t="s">
        <v>44</v>
      </c>
      <c r="G611" s="3">
        <v>44079</v>
      </c>
      <c r="H611" s="1" t="s">
        <v>2554</v>
      </c>
      <c r="I611" s="1" t="s">
        <v>2555</v>
      </c>
      <c r="J611" s="1" t="s">
        <v>31</v>
      </c>
      <c r="K611" s="1" t="s">
        <v>83</v>
      </c>
      <c r="L611" s="1"/>
      <c r="M611" s="1" t="s">
        <v>31</v>
      </c>
      <c r="N611" s="1">
        <v>9</v>
      </c>
      <c r="O611">
        <v>0</v>
      </c>
      <c r="P611" s="1" t="s">
        <v>2555</v>
      </c>
      <c r="Q611" s="7" t="b">
        <f t="shared" si="9"/>
        <v>0</v>
      </c>
      <c r="R611" s="8">
        <f>IFERROR(VALUE(LEFT(J611,(SUM(LEN(J611)-LEN(SUBSTITUTE(J611,{"0";"1";"2";"3";"4";"5";"6";"7";"8";"9"},""))))+1)),0)</f>
        <v>0</v>
      </c>
      <c r="S611" s="10" t="s">
        <v>31</v>
      </c>
    </row>
    <row r="612" spans="1:19">
      <c r="A612" s="2">
        <v>611</v>
      </c>
      <c r="B612" s="1" t="s">
        <v>2556</v>
      </c>
      <c r="C612" s="1" t="s">
        <v>26</v>
      </c>
      <c r="D612" s="1" t="s">
        <v>1195</v>
      </c>
      <c r="E612" s="1" t="s">
        <v>1196</v>
      </c>
      <c r="F612" s="1" t="s">
        <v>44</v>
      </c>
      <c r="G612" s="3">
        <v>43927</v>
      </c>
      <c r="H612" s="1" t="s">
        <v>2557</v>
      </c>
      <c r="I612" s="1" t="s">
        <v>2558</v>
      </c>
      <c r="J612" s="1" t="s">
        <v>2559</v>
      </c>
      <c r="K612" s="1" t="s">
        <v>1200</v>
      </c>
      <c r="L612" s="1">
        <v>5.0181310676333148E+18</v>
      </c>
      <c r="M612" s="1" t="s">
        <v>24</v>
      </c>
      <c r="N612" s="1">
        <v>4</v>
      </c>
      <c r="O612">
        <v>0</v>
      </c>
      <c r="P612" s="1" t="s">
        <v>2558</v>
      </c>
      <c r="Q612" s="7" t="b">
        <f t="shared" si="9"/>
        <v>0</v>
      </c>
      <c r="R612" s="8">
        <f>IFERROR(VALUE(LEFT(J612,(SUM(LEN(J612)-LEN(SUBSTITUTE(J612,{"0";"1";"2";"3";"4";"5";"6";"7";"8";"9"},""))))+1)),0)</f>
        <v>2749.68</v>
      </c>
      <c r="S612" s="10">
        <v>2749.68</v>
      </c>
    </row>
    <row r="613" spans="1:19">
      <c r="A613" s="2">
        <v>612</v>
      </c>
      <c r="B613" s="1" t="s">
        <v>2560</v>
      </c>
      <c r="C613" s="1" t="s">
        <v>26</v>
      </c>
      <c r="D613" s="1" t="s">
        <v>78</v>
      </c>
      <c r="E613" s="1" t="s">
        <v>79</v>
      </c>
      <c r="F613" s="1" t="s">
        <v>44</v>
      </c>
      <c r="G613" s="3">
        <v>44154</v>
      </c>
      <c r="H613" s="1" t="s">
        <v>2561</v>
      </c>
      <c r="I613" s="1" t="s">
        <v>2562</v>
      </c>
      <c r="J613" s="1" t="s">
        <v>2563</v>
      </c>
      <c r="K613" s="1" t="s">
        <v>83</v>
      </c>
      <c r="L613" s="1">
        <v>5.6107050860635344E+16</v>
      </c>
      <c r="M613" s="1" t="s">
        <v>220</v>
      </c>
      <c r="N613" s="1">
        <v>11</v>
      </c>
      <c r="O613">
        <v>0</v>
      </c>
      <c r="P613" s="1" t="s">
        <v>2562</v>
      </c>
      <c r="Q613" s="7" t="b">
        <f t="shared" si="9"/>
        <v>0</v>
      </c>
      <c r="R613" s="8">
        <f>IFERROR(VALUE(LEFT(J613,(SUM(LEN(J613)-LEN(SUBSTITUTE(J613,{"0";"1";"2";"3";"4";"5";"6";"7";"8";"9"},""))))+1)),0)</f>
        <v>251.37</v>
      </c>
      <c r="S613" s="10">
        <v>251.37</v>
      </c>
    </row>
    <row r="614" spans="1:19">
      <c r="A614" s="2">
        <v>613</v>
      </c>
      <c r="B614" s="1" t="s">
        <v>2564</v>
      </c>
      <c r="C614" s="1" t="s">
        <v>16</v>
      </c>
      <c r="D614" s="1" t="s">
        <v>0</v>
      </c>
      <c r="E614" s="1" t="s">
        <v>144</v>
      </c>
      <c r="F614" s="1" t="s">
        <v>19</v>
      </c>
      <c r="G614" s="3">
        <v>44050</v>
      </c>
      <c r="H614" s="1" t="s">
        <v>2565</v>
      </c>
      <c r="I614" s="1" t="s">
        <v>2566</v>
      </c>
      <c r="J614" s="1" t="s">
        <v>2567</v>
      </c>
      <c r="K614" s="1" t="s">
        <v>147</v>
      </c>
      <c r="L614" s="1">
        <v>6387097747753248</v>
      </c>
      <c r="M614" s="1" t="s">
        <v>1059</v>
      </c>
      <c r="N614" s="1">
        <v>8</v>
      </c>
      <c r="O614">
        <v>0</v>
      </c>
      <c r="P614" s="1" t="s">
        <v>2566</v>
      </c>
      <c r="Q614" s="7" t="b">
        <f t="shared" si="9"/>
        <v>0</v>
      </c>
      <c r="R614" s="8">
        <f>IFERROR(VALUE(LEFT(J614,(SUM(LEN(J614)-LEN(SUBSTITUTE(J614,{"0";"1";"2";"3";"4";"5";"6";"7";"8";"9"},""))))+1)),0)</f>
        <v>1259.1500000000001</v>
      </c>
      <c r="S614" s="10">
        <v>1259.1500000000001</v>
      </c>
    </row>
    <row r="615" spans="1:19">
      <c r="A615" s="2">
        <v>614</v>
      </c>
      <c r="B615" s="1" t="s">
        <v>2568</v>
      </c>
      <c r="C615" s="1" t="s">
        <v>26</v>
      </c>
      <c r="D615" s="1" t="s">
        <v>332</v>
      </c>
      <c r="E615" s="1" t="s">
        <v>333</v>
      </c>
      <c r="F615" s="1" t="s">
        <v>19</v>
      </c>
      <c r="G615" s="3">
        <v>43914</v>
      </c>
      <c r="H615" s="1" t="s">
        <v>2569</v>
      </c>
      <c r="I615" s="1" t="s">
        <v>2570</v>
      </c>
      <c r="J615" s="1" t="s">
        <v>2571</v>
      </c>
      <c r="K615" s="1" t="s">
        <v>62</v>
      </c>
      <c r="L615" s="1">
        <v>6706770931690277</v>
      </c>
      <c r="M615" s="1" t="s">
        <v>287</v>
      </c>
      <c r="N615" s="1">
        <v>3</v>
      </c>
      <c r="O615">
        <v>0</v>
      </c>
      <c r="P615" s="1" t="s">
        <v>2570</v>
      </c>
      <c r="Q615" s="7" t="b">
        <f t="shared" si="9"/>
        <v>0</v>
      </c>
      <c r="R615" s="8">
        <f>IFERROR(VALUE(LEFT(J615,(SUM(LEN(J615)-LEN(SUBSTITUTE(J615,{"0";"1";"2";"3";"4";"5";"6";"7";"8";"9"},""))))+1)),0)</f>
        <v>1107.8</v>
      </c>
      <c r="S615" s="10">
        <v>1107.8</v>
      </c>
    </row>
    <row r="616" spans="1:19">
      <c r="A616" s="2">
        <v>615</v>
      </c>
      <c r="B616" s="1" t="s">
        <v>2572</v>
      </c>
      <c r="C616" s="1" t="s">
        <v>26</v>
      </c>
      <c r="D616" s="1" t="s">
        <v>17</v>
      </c>
      <c r="E616" s="1" t="s">
        <v>18</v>
      </c>
      <c r="F616" s="1" t="s">
        <v>19</v>
      </c>
      <c r="G616" s="3">
        <v>43946</v>
      </c>
      <c r="H616" s="1" t="s">
        <v>2573</v>
      </c>
      <c r="I616" s="1" t="s">
        <v>2574</v>
      </c>
      <c r="J616" s="1" t="s">
        <v>31</v>
      </c>
      <c r="K616" s="1" t="s">
        <v>23</v>
      </c>
      <c r="L616" s="1"/>
      <c r="M616" s="1" t="s">
        <v>31</v>
      </c>
      <c r="N616" s="1">
        <v>4</v>
      </c>
      <c r="O616">
        <v>0</v>
      </c>
      <c r="P616" s="1" t="s">
        <v>2574</v>
      </c>
      <c r="Q616" s="7" t="b">
        <f t="shared" si="9"/>
        <v>0</v>
      </c>
      <c r="R616" s="8">
        <f>IFERROR(VALUE(LEFT(J616,(SUM(LEN(J616)-LEN(SUBSTITUTE(J616,{"0";"1";"2";"3";"4";"5";"6";"7";"8";"9"},""))))+1)),0)</f>
        <v>0</v>
      </c>
      <c r="S616" s="10" t="s">
        <v>31</v>
      </c>
    </row>
    <row r="617" spans="1:19">
      <c r="A617" s="2">
        <v>616</v>
      </c>
      <c r="B617" s="1" t="s">
        <v>2575</v>
      </c>
      <c r="C617" s="1" t="s">
        <v>16</v>
      </c>
      <c r="D617" s="1" t="s">
        <v>355</v>
      </c>
      <c r="E617" s="1" t="s">
        <v>356</v>
      </c>
      <c r="F617" s="1" t="s">
        <v>19</v>
      </c>
      <c r="G617" s="3">
        <v>43876</v>
      </c>
      <c r="H617" s="1" t="s">
        <v>2576</v>
      </c>
      <c r="I617" s="1" t="s">
        <v>2577</v>
      </c>
      <c r="J617" s="1" t="s">
        <v>2578</v>
      </c>
      <c r="K617" s="1" t="s">
        <v>360</v>
      </c>
      <c r="L617" s="1">
        <v>6.7679757502458634E+18</v>
      </c>
      <c r="M617" s="1" t="s">
        <v>302</v>
      </c>
      <c r="N617" s="1">
        <v>2</v>
      </c>
      <c r="O617">
        <v>0</v>
      </c>
      <c r="P617" s="1" t="s">
        <v>2577</v>
      </c>
      <c r="Q617" s="7" t="b">
        <f t="shared" si="9"/>
        <v>0</v>
      </c>
      <c r="R617" s="8">
        <f>IFERROR(VALUE(LEFT(J617,(SUM(LEN(J617)-LEN(SUBSTITUTE(J617,{"0";"1";"2";"3";"4";"5";"6";"7";"8";"9"},""))))+1)),0)</f>
        <v>1860.15</v>
      </c>
      <c r="S617" s="10">
        <v>1860.15</v>
      </c>
    </row>
    <row r="618" spans="1:19">
      <c r="A618" s="2">
        <v>617</v>
      </c>
      <c r="B618" s="1" t="s">
        <v>2579</v>
      </c>
      <c r="C618" s="1" t="s">
        <v>16</v>
      </c>
      <c r="D618" s="1" t="s">
        <v>2414</v>
      </c>
      <c r="E618" s="1" t="s">
        <v>2415</v>
      </c>
      <c r="F618" s="1" t="s">
        <v>19</v>
      </c>
      <c r="G618" s="3">
        <v>43835</v>
      </c>
      <c r="H618" s="1" t="s">
        <v>2580</v>
      </c>
      <c r="I618" s="1" t="s">
        <v>2581</v>
      </c>
      <c r="J618" s="1" t="s">
        <v>2582</v>
      </c>
      <c r="K618" s="1" t="s">
        <v>2418</v>
      </c>
      <c r="L618" s="1">
        <v>3581966482374074</v>
      </c>
      <c r="M618" s="1" t="s">
        <v>63</v>
      </c>
      <c r="N618" s="1">
        <v>1</v>
      </c>
      <c r="O618">
        <v>0</v>
      </c>
      <c r="P618" s="1" t="s">
        <v>2581</v>
      </c>
      <c r="Q618" s="7" t="b">
        <f t="shared" si="9"/>
        <v>0</v>
      </c>
      <c r="R618" s="8">
        <f>IFERROR(VALUE(LEFT(J618,(SUM(LEN(J618)-LEN(SUBSTITUTE(J618,{"0";"1";"2";"3";"4";"5";"6";"7";"8";"9"},""))))+1)),0)</f>
        <v>3741.96</v>
      </c>
      <c r="S618" s="10">
        <v>3741.96</v>
      </c>
    </row>
    <row r="619" spans="1:19">
      <c r="A619" s="2">
        <v>618</v>
      </c>
      <c r="B619" s="1" t="s">
        <v>2583</v>
      </c>
      <c r="C619" s="1" t="s">
        <v>26</v>
      </c>
      <c r="D619" s="1" t="s">
        <v>65</v>
      </c>
      <c r="E619" s="1" t="s">
        <v>66</v>
      </c>
      <c r="F619" s="1" t="s">
        <v>19</v>
      </c>
      <c r="G619" s="3">
        <v>43859</v>
      </c>
      <c r="H619" s="1" t="s">
        <v>2584</v>
      </c>
      <c r="I619" s="1" t="s">
        <v>2585</v>
      </c>
      <c r="J619" s="1" t="s">
        <v>2586</v>
      </c>
      <c r="K619" s="1" t="s">
        <v>70</v>
      </c>
      <c r="L619" s="1">
        <v>6376413690841737</v>
      </c>
      <c r="M619" s="1" t="s">
        <v>1059</v>
      </c>
      <c r="N619" s="1">
        <v>1</v>
      </c>
      <c r="O619">
        <v>0</v>
      </c>
      <c r="P619" s="1" t="s">
        <v>2585</v>
      </c>
      <c r="Q619" s="7" t="b">
        <f t="shared" si="9"/>
        <v>0</v>
      </c>
      <c r="R619" s="8">
        <f>IFERROR(VALUE(LEFT(J619,(SUM(LEN(J619)-LEN(SUBSTITUTE(J619,{"0";"1";"2";"3";"4";"5";"6";"7";"8";"9"},""))))+1)),0)</f>
        <v>2633.39</v>
      </c>
      <c r="S619" s="10">
        <v>2633.39</v>
      </c>
    </row>
    <row r="620" spans="1:19">
      <c r="A620" s="2">
        <v>619</v>
      </c>
      <c r="B620" s="1" t="s">
        <v>2587</v>
      </c>
      <c r="C620" s="1" t="s">
        <v>26</v>
      </c>
      <c r="D620" s="1" t="s">
        <v>178</v>
      </c>
      <c r="E620" s="1" t="s">
        <v>179</v>
      </c>
      <c r="F620" s="1" t="s">
        <v>44</v>
      </c>
      <c r="G620" s="3">
        <v>43904</v>
      </c>
      <c r="H620" s="1" t="s">
        <v>2588</v>
      </c>
      <c r="I620" s="1" t="s">
        <v>2589</v>
      </c>
      <c r="J620" s="1" t="s">
        <v>31</v>
      </c>
      <c r="K620" s="1" t="s">
        <v>48</v>
      </c>
      <c r="L620" s="1"/>
      <c r="M620" s="1" t="s">
        <v>31</v>
      </c>
      <c r="N620" s="1">
        <v>3</v>
      </c>
      <c r="O620">
        <v>0</v>
      </c>
      <c r="P620" s="1" t="s">
        <v>2589</v>
      </c>
      <c r="Q620" s="7" t="b">
        <f t="shared" si="9"/>
        <v>0</v>
      </c>
      <c r="R620" s="8">
        <f>IFERROR(VALUE(LEFT(J620,(SUM(LEN(J620)-LEN(SUBSTITUTE(J620,{"0";"1";"2";"3";"4";"5";"6";"7";"8";"9"},""))))+1)),0)</f>
        <v>0</v>
      </c>
      <c r="S620" s="10" t="s">
        <v>31</v>
      </c>
    </row>
    <row r="621" spans="1:19">
      <c r="A621" s="2">
        <v>620</v>
      </c>
      <c r="B621" s="1" t="s">
        <v>2590</v>
      </c>
      <c r="C621" s="1" t="s">
        <v>16</v>
      </c>
      <c r="D621" s="1" t="s">
        <v>178</v>
      </c>
      <c r="E621" s="1" t="s">
        <v>179</v>
      </c>
      <c r="F621" s="1" t="s">
        <v>44</v>
      </c>
      <c r="G621" s="3">
        <v>43879</v>
      </c>
      <c r="H621" s="1" t="s">
        <v>2591</v>
      </c>
      <c r="I621" s="1" t="s">
        <v>2592</v>
      </c>
      <c r="J621" s="1" t="s">
        <v>2593</v>
      </c>
      <c r="K621" s="1" t="s">
        <v>48</v>
      </c>
      <c r="L621" s="1">
        <v>5165283460915590</v>
      </c>
      <c r="M621" s="1" t="s">
        <v>95</v>
      </c>
      <c r="N621" s="1">
        <v>2</v>
      </c>
      <c r="O621">
        <v>0</v>
      </c>
      <c r="P621" s="1" t="s">
        <v>2592</v>
      </c>
      <c r="Q621" s="7" t="b">
        <f t="shared" si="9"/>
        <v>0</v>
      </c>
      <c r="R621" s="8">
        <f>IFERROR(VALUE(LEFT(J621,(SUM(LEN(J621)-LEN(SUBSTITUTE(J621,{"0";"1";"2";"3";"4";"5";"6";"7";"8";"9"},""))))+1)),0)</f>
        <v>2656.24</v>
      </c>
      <c r="S621" s="10">
        <v>2656.24</v>
      </c>
    </row>
    <row r="622" spans="1:19">
      <c r="A622" s="2">
        <v>621</v>
      </c>
      <c r="B622" s="1" t="s">
        <v>2594</v>
      </c>
      <c r="C622" s="1" t="s">
        <v>26</v>
      </c>
      <c r="D622" s="1" t="s">
        <v>65</v>
      </c>
      <c r="E622" s="1" t="s">
        <v>66</v>
      </c>
      <c r="F622" s="1" t="s">
        <v>44</v>
      </c>
      <c r="G622" s="3">
        <v>43833</v>
      </c>
      <c r="H622" s="1" t="s">
        <v>2595</v>
      </c>
      <c r="I622" s="1" t="s">
        <v>2596</v>
      </c>
      <c r="J622" s="1" t="s">
        <v>2597</v>
      </c>
      <c r="K622" s="1" t="s">
        <v>70</v>
      </c>
      <c r="L622" s="1">
        <v>30050583951933</v>
      </c>
      <c r="M622" s="1" t="s">
        <v>142</v>
      </c>
      <c r="N622" s="1">
        <v>1</v>
      </c>
      <c r="O622">
        <v>0</v>
      </c>
      <c r="P622" s="1" t="s">
        <v>2596</v>
      </c>
      <c r="Q622" s="7" t="b">
        <f t="shared" si="9"/>
        <v>0</v>
      </c>
      <c r="R622" s="8">
        <f>IFERROR(VALUE(LEFT(J622,(SUM(LEN(J622)-LEN(SUBSTITUTE(J622,{"0";"1";"2";"3";"4";"5";"6";"7";"8";"9"},""))))+1)),0)</f>
        <v>3318.24</v>
      </c>
      <c r="S622" s="10">
        <v>3318.24</v>
      </c>
    </row>
    <row r="623" spans="1:19">
      <c r="A623" s="2">
        <v>622</v>
      </c>
      <c r="B623" s="1" t="s">
        <v>2598</v>
      </c>
      <c r="C623" s="1" t="s">
        <v>16</v>
      </c>
      <c r="D623" s="1" t="s">
        <v>17</v>
      </c>
      <c r="E623" s="1" t="s">
        <v>18</v>
      </c>
      <c r="F623" s="1" t="s">
        <v>19</v>
      </c>
      <c r="G623" s="3">
        <v>44161</v>
      </c>
      <c r="H623" s="1" t="s">
        <v>2599</v>
      </c>
      <c r="I623" s="1" t="s">
        <v>2600</v>
      </c>
      <c r="J623" s="1" t="s">
        <v>2601</v>
      </c>
      <c r="K623" s="1" t="s">
        <v>23</v>
      </c>
      <c r="L623" s="1">
        <v>30427073267675</v>
      </c>
      <c r="M623" s="1" t="s">
        <v>142</v>
      </c>
      <c r="N623" s="1">
        <v>11</v>
      </c>
      <c r="O623">
        <v>0</v>
      </c>
      <c r="P623" s="1" t="s">
        <v>2600</v>
      </c>
      <c r="Q623" s="7" t="b">
        <f t="shared" si="9"/>
        <v>0</v>
      </c>
      <c r="R623" s="8">
        <f>IFERROR(VALUE(LEFT(J623,(SUM(LEN(J623)-LEN(SUBSTITUTE(J623,{"0";"1";"2";"3";"4";"5";"6";"7";"8";"9"},""))))+1)),0)</f>
        <v>1122.9100000000001</v>
      </c>
      <c r="S623" s="10">
        <v>1122.9100000000001</v>
      </c>
    </row>
    <row r="624" spans="1:19">
      <c r="A624" s="2">
        <v>623</v>
      </c>
      <c r="B624" s="1" t="s">
        <v>2602</v>
      </c>
      <c r="C624" s="1" t="s">
        <v>26</v>
      </c>
      <c r="D624" s="1" t="s">
        <v>582</v>
      </c>
      <c r="E624" s="1" t="s">
        <v>583</v>
      </c>
      <c r="F624" s="1" t="s">
        <v>19</v>
      </c>
      <c r="G624" s="3">
        <v>43890</v>
      </c>
      <c r="H624" s="1" t="s">
        <v>2603</v>
      </c>
      <c r="I624" s="1" t="s">
        <v>2604</v>
      </c>
      <c r="J624" s="1" t="s">
        <v>2605</v>
      </c>
      <c r="K624" s="1" t="s">
        <v>587</v>
      </c>
      <c r="L624" s="1">
        <v>201895015664725</v>
      </c>
      <c r="M624" s="1" t="s">
        <v>40</v>
      </c>
      <c r="N624" s="1">
        <v>2</v>
      </c>
      <c r="O624">
        <v>0</v>
      </c>
      <c r="P624" s="1" t="s">
        <v>2604</v>
      </c>
      <c r="Q624" s="7" t="b">
        <f t="shared" si="9"/>
        <v>0</v>
      </c>
      <c r="R624" s="8">
        <f>IFERROR(VALUE(LEFT(J624,(SUM(LEN(J624)-LEN(SUBSTITUTE(J624,{"0";"1";"2";"3";"4";"5";"6";"7";"8";"9"},""))))+1)),0)</f>
        <v>1136.6500000000001</v>
      </c>
      <c r="S624" s="10">
        <v>1136.6500000000001</v>
      </c>
    </row>
    <row r="625" spans="1:19">
      <c r="A625" s="2">
        <v>624</v>
      </c>
      <c r="B625" s="1" t="s">
        <v>2606</v>
      </c>
      <c r="C625" s="1" t="s">
        <v>26</v>
      </c>
      <c r="D625" s="1" t="s">
        <v>17</v>
      </c>
      <c r="E625" s="1" t="s">
        <v>18</v>
      </c>
      <c r="F625" s="1" t="s">
        <v>19</v>
      </c>
      <c r="G625" s="3">
        <v>43921</v>
      </c>
      <c r="H625" s="1" t="s">
        <v>2607</v>
      </c>
      <c r="I625" s="1" t="s">
        <v>2608</v>
      </c>
      <c r="J625" s="1" t="s">
        <v>2609</v>
      </c>
      <c r="K625" s="1" t="s">
        <v>23</v>
      </c>
      <c r="L625" s="1">
        <v>3559141635679070</v>
      </c>
      <c r="M625" s="1" t="s">
        <v>63</v>
      </c>
      <c r="N625" s="1">
        <v>3</v>
      </c>
      <c r="O625">
        <v>0</v>
      </c>
      <c r="P625" s="1" t="s">
        <v>2608</v>
      </c>
      <c r="Q625" s="7" t="b">
        <f t="shared" si="9"/>
        <v>0</v>
      </c>
      <c r="R625" s="8">
        <f>IFERROR(VALUE(LEFT(J625,(SUM(LEN(J625)-LEN(SUBSTITUTE(J625,{"0";"1";"2";"3";"4";"5";"6";"7";"8";"9"},""))))+1)),0)</f>
        <v>655.94</v>
      </c>
      <c r="S625" s="10">
        <v>655.94</v>
      </c>
    </row>
    <row r="626" spans="1:19">
      <c r="A626" s="2">
        <v>625</v>
      </c>
      <c r="B626" s="1" t="s">
        <v>2610</v>
      </c>
      <c r="C626" s="1" t="s">
        <v>26</v>
      </c>
      <c r="D626" s="1" t="s">
        <v>391</v>
      </c>
      <c r="E626" s="1" t="s">
        <v>392</v>
      </c>
      <c r="F626" s="1" t="s">
        <v>44</v>
      </c>
      <c r="G626" s="3">
        <v>43951</v>
      </c>
      <c r="H626" s="1" t="s">
        <v>2611</v>
      </c>
      <c r="I626" s="1" t="s">
        <v>2612</v>
      </c>
      <c r="J626" s="1" t="s">
        <v>2613</v>
      </c>
      <c r="K626" s="1" t="s">
        <v>395</v>
      </c>
      <c r="L626" s="1">
        <v>6386271648861811</v>
      </c>
      <c r="M626" s="1" t="s">
        <v>1059</v>
      </c>
      <c r="N626" s="1">
        <v>4</v>
      </c>
      <c r="O626">
        <v>0</v>
      </c>
      <c r="P626" s="1" t="s">
        <v>2612</v>
      </c>
      <c r="Q626" s="7" t="b">
        <f t="shared" si="9"/>
        <v>0</v>
      </c>
      <c r="R626" s="8">
        <f>IFERROR(VALUE(LEFT(J626,(SUM(LEN(J626)-LEN(SUBSTITUTE(J626,{"0";"1";"2";"3";"4";"5";"6";"7";"8";"9"},""))))+1)),0)</f>
        <v>1863.72</v>
      </c>
      <c r="S626" s="10">
        <v>1863.72</v>
      </c>
    </row>
    <row r="627" spans="1:19">
      <c r="A627" s="2">
        <v>626</v>
      </c>
      <c r="B627" s="1" t="s">
        <v>2614</v>
      </c>
      <c r="C627" s="1" t="s">
        <v>16</v>
      </c>
      <c r="D627" s="1" t="s">
        <v>89</v>
      </c>
      <c r="E627" s="1" t="s">
        <v>90</v>
      </c>
      <c r="F627" s="1" t="s">
        <v>19</v>
      </c>
      <c r="G627" s="3">
        <v>44086</v>
      </c>
      <c r="H627" s="1" t="s">
        <v>2615</v>
      </c>
      <c r="I627" s="1" t="s">
        <v>2616</v>
      </c>
      <c r="J627" s="1" t="s">
        <v>2617</v>
      </c>
      <c r="K627" s="1" t="s">
        <v>94</v>
      </c>
      <c r="L627" s="1">
        <v>342948246355744</v>
      </c>
      <c r="M627" s="1" t="s">
        <v>341</v>
      </c>
      <c r="N627" s="1">
        <v>9</v>
      </c>
      <c r="O627">
        <v>0</v>
      </c>
      <c r="P627" s="1" t="s">
        <v>2616</v>
      </c>
      <c r="Q627" s="7" t="b">
        <f t="shared" si="9"/>
        <v>0</v>
      </c>
      <c r="R627" s="8">
        <f>IFERROR(VALUE(LEFT(J627,(SUM(LEN(J627)-LEN(SUBSTITUTE(J627,{"0";"1";"2";"3";"4";"5";"6";"7";"8";"9"},""))))+1)),0)</f>
        <v>795.11</v>
      </c>
      <c r="S627" s="10">
        <v>795.11</v>
      </c>
    </row>
    <row r="628" spans="1:19">
      <c r="A628" s="2">
        <v>627</v>
      </c>
      <c r="B628" s="1" t="s">
        <v>2618</v>
      </c>
      <c r="C628" s="1" t="s">
        <v>16</v>
      </c>
      <c r="D628" s="1" t="s">
        <v>17</v>
      </c>
      <c r="E628" s="1" t="s">
        <v>18</v>
      </c>
      <c r="F628" s="1" t="s">
        <v>19</v>
      </c>
      <c r="G628" s="3">
        <v>44012</v>
      </c>
      <c r="H628" s="1" t="s">
        <v>2619</v>
      </c>
      <c r="I628" s="1" t="s">
        <v>2620</v>
      </c>
      <c r="J628" s="1" t="s">
        <v>31</v>
      </c>
      <c r="K628" s="1" t="s">
        <v>23</v>
      </c>
      <c r="L628" s="1"/>
      <c r="M628" s="1" t="s">
        <v>31</v>
      </c>
      <c r="N628" s="1">
        <v>6</v>
      </c>
      <c r="O628">
        <v>0</v>
      </c>
      <c r="P628" s="1" t="s">
        <v>2620</v>
      </c>
      <c r="Q628" s="7" t="b">
        <f t="shared" si="9"/>
        <v>0</v>
      </c>
      <c r="R628" s="8">
        <f>IFERROR(VALUE(LEFT(J628,(SUM(LEN(J628)-LEN(SUBSTITUTE(J628,{"0";"1";"2";"3";"4";"5";"6";"7";"8";"9"},""))))+1)),0)</f>
        <v>0</v>
      </c>
      <c r="S628" s="10" t="s">
        <v>31</v>
      </c>
    </row>
    <row r="629" spans="1:19">
      <c r="A629" s="2">
        <v>628</v>
      </c>
      <c r="B629" s="1" t="s">
        <v>2621</v>
      </c>
      <c r="C629" s="1" t="s">
        <v>16</v>
      </c>
      <c r="D629" s="1" t="s">
        <v>17</v>
      </c>
      <c r="E629" s="1" t="s">
        <v>18</v>
      </c>
      <c r="F629" s="1" t="s">
        <v>44</v>
      </c>
      <c r="G629" s="3">
        <v>44065</v>
      </c>
      <c r="H629" s="1" t="s">
        <v>2622</v>
      </c>
      <c r="I629" s="1" t="s">
        <v>2623</v>
      </c>
      <c r="J629" s="1" t="s">
        <v>2624</v>
      </c>
      <c r="K629" s="1" t="s">
        <v>23</v>
      </c>
      <c r="L629" s="1">
        <v>3588778581781981</v>
      </c>
      <c r="M629" s="1" t="s">
        <v>63</v>
      </c>
      <c r="N629" s="1">
        <v>8</v>
      </c>
      <c r="O629">
        <v>0</v>
      </c>
      <c r="P629" s="1" t="s">
        <v>2623</v>
      </c>
      <c r="Q629" s="7" t="b">
        <f t="shared" si="9"/>
        <v>0</v>
      </c>
      <c r="R629" s="8">
        <f>IFERROR(VALUE(LEFT(J629,(SUM(LEN(J629)-LEN(SUBSTITUTE(J629,{"0";"1";"2";"3";"4";"5";"6";"7";"8";"9"},""))))+1)),0)</f>
        <v>916.73</v>
      </c>
      <c r="S629" s="10">
        <v>916.73</v>
      </c>
    </row>
    <row r="630" spans="1:19">
      <c r="A630" s="2">
        <v>629</v>
      </c>
      <c r="B630" s="1" t="s">
        <v>2625</v>
      </c>
      <c r="C630" s="1" t="s">
        <v>16</v>
      </c>
      <c r="D630" s="1" t="s">
        <v>65</v>
      </c>
      <c r="E630" s="1" t="s">
        <v>66</v>
      </c>
      <c r="F630" s="1" t="s">
        <v>19</v>
      </c>
      <c r="G630" s="3">
        <v>43917</v>
      </c>
      <c r="H630" s="1" t="s">
        <v>2626</v>
      </c>
      <c r="I630" s="1" t="s">
        <v>2627</v>
      </c>
      <c r="J630" s="1" t="s">
        <v>2628</v>
      </c>
      <c r="K630" s="1" t="s">
        <v>70</v>
      </c>
      <c r="L630" s="1">
        <v>4.9056641682780621E+18</v>
      </c>
      <c r="M630" s="1" t="s">
        <v>49</v>
      </c>
      <c r="N630" s="1">
        <v>3</v>
      </c>
      <c r="O630">
        <v>0</v>
      </c>
      <c r="P630" s="1" t="s">
        <v>2627</v>
      </c>
      <c r="Q630" s="7" t="b">
        <f t="shared" si="9"/>
        <v>0</v>
      </c>
      <c r="R630" s="8">
        <f>IFERROR(VALUE(LEFT(J630,(SUM(LEN(J630)-LEN(SUBSTITUTE(J630,{"0";"1";"2";"3";"4";"5";"6";"7";"8";"9"},""))))+1)),0)</f>
        <v>3087.38</v>
      </c>
      <c r="S630" s="10">
        <v>3087.38</v>
      </c>
    </row>
    <row r="631" spans="1:19">
      <c r="A631" s="2">
        <v>630</v>
      </c>
      <c r="B631" s="1" t="s">
        <v>2629</v>
      </c>
      <c r="C631" s="1" t="s">
        <v>26</v>
      </c>
      <c r="D631" s="1" t="s">
        <v>178</v>
      </c>
      <c r="E631" s="1" t="s">
        <v>179</v>
      </c>
      <c r="F631" s="1" t="s">
        <v>44</v>
      </c>
      <c r="G631" s="3">
        <v>43888</v>
      </c>
      <c r="H631" s="1" t="s">
        <v>2630</v>
      </c>
      <c r="I631" s="1" t="s">
        <v>2631</v>
      </c>
      <c r="J631" s="1" t="s">
        <v>2632</v>
      </c>
      <c r="K631" s="1" t="s">
        <v>48</v>
      </c>
      <c r="L631" s="1">
        <v>3580454003157352</v>
      </c>
      <c r="M631" s="1" t="s">
        <v>63</v>
      </c>
      <c r="N631" s="1">
        <v>2</v>
      </c>
      <c r="O631">
        <v>0</v>
      </c>
      <c r="P631" s="1" t="s">
        <v>2631</v>
      </c>
      <c r="Q631" s="7" t="b">
        <f t="shared" si="9"/>
        <v>0</v>
      </c>
      <c r="R631" s="8">
        <f>IFERROR(VALUE(LEFT(J631,(SUM(LEN(J631)-LEN(SUBSTITUTE(J631,{"0";"1";"2";"3";"4";"5";"6";"7";"8";"9"},""))))+1)),0)</f>
        <v>1996.09</v>
      </c>
      <c r="S631" s="10">
        <v>1996.09</v>
      </c>
    </row>
    <row r="632" spans="1:19">
      <c r="A632" s="2">
        <v>631</v>
      </c>
      <c r="B632" s="1" t="s">
        <v>2633</v>
      </c>
      <c r="C632" s="1" t="s">
        <v>26</v>
      </c>
      <c r="D632" s="1" t="s">
        <v>332</v>
      </c>
      <c r="E632" s="1" t="s">
        <v>333</v>
      </c>
      <c r="F632" s="1" t="s">
        <v>44</v>
      </c>
      <c r="G632" s="3">
        <v>43898</v>
      </c>
      <c r="H632" s="1" t="s">
        <v>2634</v>
      </c>
      <c r="I632" s="1" t="s">
        <v>2635</v>
      </c>
      <c r="J632" s="1" t="s">
        <v>31</v>
      </c>
      <c r="K632" s="1" t="s">
        <v>62</v>
      </c>
      <c r="L632" s="1"/>
      <c r="M632" s="1" t="s">
        <v>31</v>
      </c>
      <c r="N632" s="1">
        <v>3</v>
      </c>
      <c r="O632">
        <v>0</v>
      </c>
      <c r="P632" s="1" t="s">
        <v>2635</v>
      </c>
      <c r="Q632" s="7" t="b">
        <f t="shared" si="9"/>
        <v>0</v>
      </c>
      <c r="R632" s="8">
        <f>IFERROR(VALUE(LEFT(J632,(SUM(LEN(J632)-LEN(SUBSTITUTE(J632,{"0";"1";"2";"3";"4";"5";"6";"7";"8";"9"},""))))+1)),0)</f>
        <v>0</v>
      </c>
      <c r="S632" s="10" t="s">
        <v>31</v>
      </c>
    </row>
    <row r="633" spans="1:19">
      <c r="A633" s="2">
        <v>632</v>
      </c>
      <c r="B633" s="1" t="s">
        <v>2636</v>
      </c>
      <c r="C633" s="1" t="s">
        <v>16</v>
      </c>
      <c r="D633" s="1" t="s">
        <v>89</v>
      </c>
      <c r="E633" s="1" t="s">
        <v>90</v>
      </c>
      <c r="F633" s="1" t="s">
        <v>44</v>
      </c>
      <c r="G633" s="3">
        <v>43995</v>
      </c>
      <c r="H633" s="1" t="s">
        <v>2637</v>
      </c>
      <c r="I633" s="1" t="s">
        <v>2638</v>
      </c>
      <c r="J633" s="1" t="s">
        <v>2639</v>
      </c>
      <c r="K633" s="1" t="s">
        <v>94</v>
      </c>
      <c r="L633" s="1">
        <v>3584630682179587</v>
      </c>
      <c r="M633" s="1" t="s">
        <v>63</v>
      </c>
      <c r="N633" s="1">
        <v>6</v>
      </c>
      <c r="O633">
        <v>0</v>
      </c>
      <c r="P633" s="1" t="s">
        <v>2638</v>
      </c>
      <c r="Q633" s="7" t="b">
        <f t="shared" si="9"/>
        <v>0</v>
      </c>
      <c r="R633" s="8">
        <f>IFERROR(VALUE(LEFT(J633,(SUM(LEN(J633)-LEN(SUBSTITUTE(J633,{"0";"1";"2";"3";"4";"5";"6";"7";"8";"9"},""))))+1)),0)</f>
        <v>3666.26</v>
      </c>
      <c r="S633" s="10">
        <v>3666.26</v>
      </c>
    </row>
    <row r="634" spans="1:19">
      <c r="A634" s="2">
        <v>633</v>
      </c>
      <c r="B634" s="1" t="s">
        <v>2640</v>
      </c>
      <c r="C634" s="1" t="s">
        <v>26</v>
      </c>
      <c r="D634" s="1" t="s">
        <v>65</v>
      </c>
      <c r="E634" s="1" t="s">
        <v>66</v>
      </c>
      <c r="F634" s="1" t="s">
        <v>19</v>
      </c>
      <c r="G634" s="3">
        <v>43948</v>
      </c>
      <c r="H634" s="1" t="s">
        <v>2641</v>
      </c>
      <c r="I634" s="1" t="s">
        <v>2642</v>
      </c>
      <c r="J634" s="1" t="s">
        <v>2643</v>
      </c>
      <c r="K634" s="1" t="s">
        <v>70</v>
      </c>
      <c r="L634" s="1">
        <v>5602210542874710</v>
      </c>
      <c r="M634" s="1" t="s">
        <v>124</v>
      </c>
      <c r="N634" s="1">
        <v>4</v>
      </c>
      <c r="O634">
        <v>0</v>
      </c>
      <c r="P634" s="1" t="s">
        <v>2642</v>
      </c>
      <c r="Q634" s="7" t="b">
        <f t="shared" si="9"/>
        <v>0</v>
      </c>
      <c r="R634" s="8">
        <f>IFERROR(VALUE(LEFT(J634,(SUM(LEN(J634)-LEN(SUBSTITUTE(J634,{"0";"1";"2";"3";"4";"5";"6";"7";"8";"9"},""))))+1)),0)</f>
        <v>3452.95</v>
      </c>
      <c r="S634" s="10">
        <v>3452.95</v>
      </c>
    </row>
    <row r="635" spans="1:19">
      <c r="A635" s="2">
        <v>634</v>
      </c>
      <c r="B635" s="1" t="s">
        <v>2644</v>
      </c>
      <c r="C635" s="1" t="s">
        <v>26</v>
      </c>
      <c r="D635" s="1" t="s">
        <v>57</v>
      </c>
      <c r="E635" s="1" t="s">
        <v>58</v>
      </c>
      <c r="F635" s="1" t="s">
        <v>19</v>
      </c>
      <c r="G635" s="3">
        <v>43924</v>
      </c>
      <c r="H635" s="1" t="s">
        <v>2645</v>
      </c>
      <c r="I635" s="1" t="s">
        <v>2646</v>
      </c>
      <c r="J635" s="1" t="s">
        <v>2647</v>
      </c>
      <c r="K635" s="1" t="s">
        <v>62</v>
      </c>
      <c r="L635" s="1">
        <v>3560417817134259</v>
      </c>
      <c r="M635" s="1" t="s">
        <v>63</v>
      </c>
      <c r="N635" s="1">
        <v>4</v>
      </c>
      <c r="O635">
        <v>0</v>
      </c>
      <c r="P635" s="1" t="s">
        <v>2646</v>
      </c>
      <c r="Q635" s="7" t="b">
        <f t="shared" si="9"/>
        <v>0</v>
      </c>
      <c r="R635" s="8">
        <f>IFERROR(VALUE(LEFT(J635,(SUM(LEN(J635)-LEN(SUBSTITUTE(J635,{"0";"1";"2";"3";"4";"5";"6";"7";"8";"9"},""))))+1)),0)</f>
        <v>3613.38</v>
      </c>
      <c r="S635" s="10">
        <v>3613.38</v>
      </c>
    </row>
    <row r="636" spans="1:19">
      <c r="A636" s="2">
        <v>635</v>
      </c>
      <c r="B636" s="1" t="s">
        <v>2648</v>
      </c>
      <c r="C636" s="1" t="s">
        <v>26</v>
      </c>
      <c r="D636" s="1" t="s">
        <v>57</v>
      </c>
      <c r="E636" s="1" t="s">
        <v>58</v>
      </c>
      <c r="F636" s="1" t="s">
        <v>19</v>
      </c>
      <c r="G636" s="3">
        <v>43968</v>
      </c>
      <c r="H636" s="1" t="s">
        <v>2649</v>
      </c>
      <c r="I636" s="1" t="s">
        <v>2650</v>
      </c>
      <c r="J636" s="1" t="s">
        <v>31</v>
      </c>
      <c r="K636" s="1" t="s">
        <v>62</v>
      </c>
      <c r="L636" s="1"/>
      <c r="M636" s="1" t="s">
        <v>31</v>
      </c>
      <c r="N636" s="1">
        <v>5</v>
      </c>
      <c r="O636">
        <v>0</v>
      </c>
      <c r="P636" s="1" t="s">
        <v>2650</v>
      </c>
      <c r="Q636" s="7" t="b">
        <f t="shared" si="9"/>
        <v>0</v>
      </c>
      <c r="R636" s="8">
        <f>IFERROR(VALUE(LEFT(J636,(SUM(LEN(J636)-LEN(SUBSTITUTE(J636,{"0";"1";"2";"3";"4";"5";"6";"7";"8";"9"},""))))+1)),0)</f>
        <v>0</v>
      </c>
      <c r="S636" s="10" t="s">
        <v>31</v>
      </c>
    </row>
    <row r="637" spans="1:19">
      <c r="A637" s="2">
        <v>636</v>
      </c>
      <c r="B637" s="1" t="s">
        <v>2651</v>
      </c>
      <c r="C637" s="1" t="s">
        <v>16</v>
      </c>
      <c r="D637" s="1" t="s">
        <v>872</v>
      </c>
      <c r="E637" s="1" t="s">
        <v>873</v>
      </c>
      <c r="F637" s="1" t="s">
        <v>19</v>
      </c>
      <c r="G637" s="3">
        <v>44011</v>
      </c>
      <c r="H637" s="1" t="s">
        <v>2652</v>
      </c>
      <c r="I637" s="1" t="s">
        <v>2653</v>
      </c>
      <c r="J637" s="1" t="s">
        <v>2654</v>
      </c>
      <c r="K637" s="1" t="s">
        <v>877</v>
      </c>
      <c r="L637" s="1">
        <v>6.7633823474116688E+16</v>
      </c>
      <c r="M637" s="1" t="s">
        <v>24</v>
      </c>
      <c r="N637" s="1">
        <v>6</v>
      </c>
      <c r="O637">
        <v>0</v>
      </c>
      <c r="P637" s="1" t="s">
        <v>2653</v>
      </c>
      <c r="Q637" s="7" t="b">
        <f t="shared" si="9"/>
        <v>0</v>
      </c>
      <c r="R637" s="8">
        <f>IFERROR(VALUE(LEFT(J637,(SUM(LEN(J637)-LEN(SUBSTITUTE(J637,{"0";"1";"2";"3";"4";"5";"6";"7";"8";"9"},""))))+1)),0)</f>
        <v>267.16000000000003</v>
      </c>
      <c r="S637" s="10">
        <v>267.16000000000003</v>
      </c>
    </row>
    <row r="638" spans="1:19">
      <c r="A638" s="2">
        <v>637</v>
      </c>
      <c r="B638" s="1" t="s">
        <v>2655</v>
      </c>
      <c r="C638" s="1" t="s">
        <v>16</v>
      </c>
      <c r="D638" s="1" t="s">
        <v>17</v>
      </c>
      <c r="E638" s="1" t="s">
        <v>18</v>
      </c>
      <c r="F638" s="1" t="s">
        <v>44</v>
      </c>
      <c r="G638" s="3">
        <v>43959</v>
      </c>
      <c r="H638" s="1" t="s">
        <v>2656</v>
      </c>
      <c r="I638" s="1" t="s">
        <v>2657</v>
      </c>
      <c r="J638" s="1" t="s">
        <v>2658</v>
      </c>
      <c r="K638" s="1" t="s">
        <v>23</v>
      </c>
      <c r="L638" s="1">
        <v>5010121923700281</v>
      </c>
      <c r="M638" s="1" t="s">
        <v>95</v>
      </c>
      <c r="N638" s="1">
        <v>5</v>
      </c>
      <c r="O638">
        <v>0</v>
      </c>
      <c r="P638" s="1" t="s">
        <v>2657</v>
      </c>
      <c r="Q638" s="7" t="b">
        <f t="shared" si="9"/>
        <v>0</v>
      </c>
      <c r="R638" s="8">
        <f>IFERROR(VALUE(LEFT(J638,(SUM(LEN(J638)-LEN(SUBSTITUTE(J638,{"0";"1";"2";"3";"4";"5";"6";"7";"8";"9"},""))))+1)),0)</f>
        <v>3684.02</v>
      </c>
      <c r="S638" s="10">
        <v>3684.02</v>
      </c>
    </row>
    <row r="639" spans="1:19">
      <c r="A639" s="2">
        <v>638</v>
      </c>
      <c r="B639" s="1" t="s">
        <v>2659</v>
      </c>
      <c r="C639" s="1" t="s">
        <v>16</v>
      </c>
      <c r="D639" s="1" t="s">
        <v>2660</v>
      </c>
      <c r="E639" s="1" t="s">
        <v>2661</v>
      </c>
      <c r="F639" s="1" t="s">
        <v>19</v>
      </c>
      <c r="G639" s="3">
        <v>44040</v>
      </c>
      <c r="H639" s="1" t="s">
        <v>2662</v>
      </c>
      <c r="I639" s="1" t="s">
        <v>2663</v>
      </c>
      <c r="J639" s="1" t="s">
        <v>31</v>
      </c>
      <c r="K639" s="1" t="s">
        <v>62</v>
      </c>
      <c r="L639" s="1"/>
      <c r="M639" s="1" t="s">
        <v>31</v>
      </c>
      <c r="N639" s="1">
        <v>7</v>
      </c>
      <c r="O639">
        <v>0</v>
      </c>
      <c r="P639" s="1" t="s">
        <v>2663</v>
      </c>
      <c r="Q639" s="7" t="b">
        <f t="shared" si="9"/>
        <v>0</v>
      </c>
      <c r="R639" s="8">
        <f>IFERROR(VALUE(LEFT(J639,(SUM(LEN(J639)-LEN(SUBSTITUTE(J639,{"0";"1";"2";"3";"4";"5";"6";"7";"8";"9"},""))))+1)),0)</f>
        <v>0</v>
      </c>
      <c r="S639" s="10" t="s">
        <v>31</v>
      </c>
    </row>
    <row r="640" spans="1:19">
      <c r="A640" s="2">
        <v>639</v>
      </c>
      <c r="B640" s="1" t="s">
        <v>2664</v>
      </c>
      <c r="C640" s="1" t="s">
        <v>26</v>
      </c>
      <c r="D640" s="1" t="s">
        <v>0</v>
      </c>
      <c r="E640" s="1" t="s">
        <v>144</v>
      </c>
      <c r="F640" s="1" t="s">
        <v>19</v>
      </c>
      <c r="G640" s="3">
        <v>44085</v>
      </c>
      <c r="H640" s="1" t="s">
        <v>2665</v>
      </c>
      <c r="I640" s="1" t="s">
        <v>2666</v>
      </c>
      <c r="J640" s="1" t="s">
        <v>31</v>
      </c>
      <c r="K640" s="1" t="s">
        <v>147</v>
      </c>
      <c r="L640" s="1"/>
      <c r="M640" s="1" t="s">
        <v>31</v>
      </c>
      <c r="N640" s="1">
        <v>9</v>
      </c>
      <c r="O640">
        <v>0</v>
      </c>
      <c r="P640" s="1" t="s">
        <v>2666</v>
      </c>
      <c r="Q640" s="7" t="b">
        <f t="shared" si="9"/>
        <v>0</v>
      </c>
      <c r="R640" s="8">
        <f>IFERROR(VALUE(LEFT(J640,(SUM(LEN(J640)-LEN(SUBSTITUTE(J640,{"0";"1";"2";"3";"4";"5";"6";"7";"8";"9"},""))))+1)),0)</f>
        <v>0</v>
      </c>
      <c r="S640" s="10" t="s">
        <v>31</v>
      </c>
    </row>
    <row r="641" spans="1:19">
      <c r="A641" s="2">
        <v>640</v>
      </c>
      <c r="B641" s="1" t="s">
        <v>2667</v>
      </c>
      <c r="C641" s="1" t="s">
        <v>26</v>
      </c>
      <c r="D641" s="1" t="s">
        <v>468</v>
      </c>
      <c r="E641" s="1" t="s">
        <v>469</v>
      </c>
      <c r="F641" s="1" t="s">
        <v>44</v>
      </c>
      <c r="G641" s="3">
        <v>44060</v>
      </c>
      <c r="H641" s="1" t="s">
        <v>2668</v>
      </c>
      <c r="I641" s="1" t="s">
        <v>2669</v>
      </c>
      <c r="J641" s="1" t="s">
        <v>2670</v>
      </c>
      <c r="K641" s="1" t="s">
        <v>473</v>
      </c>
      <c r="L641" s="1">
        <v>6.7095406432757542E+17</v>
      </c>
      <c r="M641" s="1" t="s">
        <v>287</v>
      </c>
      <c r="N641" s="1">
        <v>8</v>
      </c>
      <c r="O641">
        <v>0</v>
      </c>
      <c r="P641" s="1" t="s">
        <v>2669</v>
      </c>
      <c r="Q641" s="7" t="b">
        <f t="shared" si="9"/>
        <v>0</v>
      </c>
      <c r="R641" s="8">
        <f>IFERROR(VALUE(LEFT(J641,(SUM(LEN(J641)-LEN(SUBSTITUTE(J641,{"0";"1";"2";"3";"4";"5";"6";"7";"8";"9"},""))))+1)),0)</f>
        <v>2358.14</v>
      </c>
      <c r="S641" s="10">
        <v>2358.14</v>
      </c>
    </row>
    <row r="642" spans="1:19">
      <c r="A642" s="2">
        <v>641</v>
      </c>
      <c r="B642" s="1" t="s">
        <v>2671</v>
      </c>
      <c r="C642" s="1" t="s">
        <v>26</v>
      </c>
      <c r="D642" s="1" t="s">
        <v>78</v>
      </c>
      <c r="E642" s="1" t="s">
        <v>79</v>
      </c>
      <c r="F642" s="1" t="s">
        <v>44</v>
      </c>
      <c r="G642" s="3">
        <v>43868</v>
      </c>
      <c r="H642" s="1" t="s">
        <v>2672</v>
      </c>
      <c r="I642" s="1" t="s">
        <v>2673</v>
      </c>
      <c r="J642" s="1" t="s">
        <v>2674</v>
      </c>
      <c r="K642" s="1" t="s">
        <v>83</v>
      </c>
      <c r="L642" s="1">
        <v>3588797730577785</v>
      </c>
      <c r="M642" s="1" t="s">
        <v>63</v>
      </c>
      <c r="N642" s="1">
        <v>2</v>
      </c>
      <c r="O642">
        <v>0</v>
      </c>
      <c r="P642" s="1" t="s">
        <v>2673</v>
      </c>
      <c r="Q642" s="7" t="b">
        <f t="shared" ref="Q642:Q705" si="10">ISNUMBER(SEARCH("google",RIGHT(P642,LEN(P642)-FIND("@",P642))))</f>
        <v>0</v>
      </c>
      <c r="R642" s="8">
        <f>IFERROR(VALUE(LEFT(J642,(SUM(LEN(J642)-LEN(SUBSTITUTE(J642,{"0";"1";"2";"3";"4";"5";"6";"7";"8";"9"},""))))+1)),0)</f>
        <v>3796.65</v>
      </c>
      <c r="S642" s="10">
        <v>3796.65</v>
      </c>
    </row>
    <row r="643" spans="1:19">
      <c r="A643" s="2">
        <v>642</v>
      </c>
      <c r="B643" s="1" t="s">
        <v>2675</v>
      </c>
      <c r="C643" s="1" t="s">
        <v>16</v>
      </c>
      <c r="D643" s="1" t="s">
        <v>797</v>
      </c>
      <c r="E643" s="1" t="s">
        <v>798</v>
      </c>
      <c r="F643" s="1" t="s">
        <v>44</v>
      </c>
      <c r="G643" s="3">
        <v>43944</v>
      </c>
      <c r="H643" s="1" t="s">
        <v>2676</v>
      </c>
      <c r="I643" s="1" t="s">
        <v>2677</v>
      </c>
      <c r="J643" s="1" t="s">
        <v>31</v>
      </c>
      <c r="K643" s="1" t="s">
        <v>802</v>
      </c>
      <c r="L643" s="1"/>
      <c r="M643" s="1" t="s">
        <v>31</v>
      </c>
      <c r="N643" s="1">
        <v>4</v>
      </c>
      <c r="O643">
        <v>0</v>
      </c>
      <c r="P643" s="1" t="s">
        <v>2677</v>
      </c>
      <c r="Q643" s="7" t="b">
        <f t="shared" si="10"/>
        <v>0</v>
      </c>
      <c r="R643" s="8">
        <f>IFERROR(VALUE(LEFT(J643,(SUM(LEN(J643)-LEN(SUBSTITUTE(J643,{"0";"1";"2";"3";"4";"5";"6";"7";"8";"9"},""))))+1)),0)</f>
        <v>0</v>
      </c>
      <c r="S643" s="10" t="s">
        <v>31</v>
      </c>
    </row>
    <row r="644" spans="1:19">
      <c r="A644" s="2">
        <v>643</v>
      </c>
      <c r="B644" s="1" t="s">
        <v>2678</v>
      </c>
      <c r="C644" s="1" t="s">
        <v>16</v>
      </c>
      <c r="D644" s="1" t="s">
        <v>27</v>
      </c>
      <c r="E644" s="1" t="s">
        <v>28</v>
      </c>
      <c r="F644" s="1" t="s">
        <v>19</v>
      </c>
      <c r="G644" s="3">
        <v>44116</v>
      </c>
      <c r="H644" s="1" t="s">
        <v>2679</v>
      </c>
      <c r="I644" s="1" t="s">
        <v>2680</v>
      </c>
      <c r="J644" s="1" t="s">
        <v>31</v>
      </c>
      <c r="K644" s="1" t="s">
        <v>32</v>
      </c>
      <c r="L644" s="1"/>
      <c r="M644" s="1" t="s">
        <v>31</v>
      </c>
      <c r="N644" s="1">
        <v>10</v>
      </c>
      <c r="O644">
        <v>0</v>
      </c>
      <c r="P644" s="1" t="s">
        <v>2680</v>
      </c>
      <c r="Q644" s="7" t="b">
        <f t="shared" si="10"/>
        <v>0</v>
      </c>
      <c r="R644" s="8">
        <f>IFERROR(VALUE(LEFT(J644,(SUM(LEN(J644)-LEN(SUBSTITUTE(J644,{"0";"1";"2";"3";"4";"5";"6";"7";"8";"9"},""))))+1)),0)</f>
        <v>0</v>
      </c>
      <c r="S644" s="10" t="s">
        <v>31</v>
      </c>
    </row>
    <row r="645" spans="1:19">
      <c r="A645" s="2">
        <v>644</v>
      </c>
      <c r="B645" s="1" t="s">
        <v>2681</v>
      </c>
      <c r="C645" s="1" t="s">
        <v>26</v>
      </c>
      <c r="D645" s="1" t="s">
        <v>101</v>
      </c>
      <c r="E645" s="1" t="s">
        <v>102</v>
      </c>
      <c r="F645" s="1" t="s">
        <v>19</v>
      </c>
      <c r="G645" s="3">
        <v>44077</v>
      </c>
      <c r="H645" s="1" t="s">
        <v>2682</v>
      </c>
      <c r="I645" s="1" t="s">
        <v>2683</v>
      </c>
      <c r="J645" s="1" t="s">
        <v>31</v>
      </c>
      <c r="K645" s="1" t="s">
        <v>106</v>
      </c>
      <c r="L645" s="1"/>
      <c r="M645" s="1" t="s">
        <v>31</v>
      </c>
      <c r="N645" s="1">
        <v>9</v>
      </c>
      <c r="O645">
        <v>0</v>
      </c>
      <c r="P645" s="1" t="s">
        <v>2683</v>
      </c>
      <c r="Q645" s="7" t="b">
        <f t="shared" si="10"/>
        <v>0</v>
      </c>
      <c r="R645" s="8">
        <f>IFERROR(VALUE(LEFT(J645,(SUM(LEN(J645)-LEN(SUBSTITUTE(J645,{"0";"1";"2";"3";"4";"5";"6";"7";"8";"9"},""))))+1)),0)</f>
        <v>0</v>
      </c>
      <c r="S645" s="10" t="s">
        <v>31</v>
      </c>
    </row>
    <row r="646" spans="1:19">
      <c r="A646" s="2">
        <v>645</v>
      </c>
      <c r="B646" s="1" t="s">
        <v>2684</v>
      </c>
      <c r="C646" s="1" t="s">
        <v>16</v>
      </c>
      <c r="D646" s="1" t="s">
        <v>101</v>
      </c>
      <c r="E646" s="1" t="s">
        <v>102</v>
      </c>
      <c r="F646" s="1" t="s">
        <v>19</v>
      </c>
      <c r="G646" s="3">
        <v>44095</v>
      </c>
      <c r="H646" s="1" t="s">
        <v>2685</v>
      </c>
      <c r="I646" s="1" t="s">
        <v>2686</v>
      </c>
      <c r="J646" s="1" t="s">
        <v>2687</v>
      </c>
      <c r="K646" s="1" t="s">
        <v>106</v>
      </c>
      <c r="L646" s="1">
        <v>5.6418299980908416E+17</v>
      </c>
      <c r="M646" s="1" t="s">
        <v>49</v>
      </c>
      <c r="N646" s="1">
        <v>9</v>
      </c>
      <c r="O646">
        <v>0</v>
      </c>
      <c r="P646" s="1" t="s">
        <v>2686</v>
      </c>
      <c r="Q646" s="7" t="b">
        <f t="shared" si="10"/>
        <v>0</v>
      </c>
      <c r="R646" s="8">
        <f>IFERROR(VALUE(LEFT(J646,(SUM(LEN(J646)-LEN(SUBSTITUTE(J646,{"0";"1";"2";"3";"4";"5";"6";"7";"8";"9"},""))))+1)),0)</f>
        <v>1930.57</v>
      </c>
      <c r="S646" s="10">
        <v>1930.57</v>
      </c>
    </row>
    <row r="647" spans="1:19">
      <c r="A647" s="2">
        <v>646</v>
      </c>
      <c r="B647" s="1" t="s">
        <v>2688</v>
      </c>
      <c r="C647" s="1" t="s">
        <v>16</v>
      </c>
      <c r="D647" s="1" t="s">
        <v>101</v>
      </c>
      <c r="E647" s="1" t="s">
        <v>102</v>
      </c>
      <c r="F647" s="1" t="s">
        <v>19</v>
      </c>
      <c r="G647" s="3">
        <v>44104</v>
      </c>
      <c r="H647" s="1" t="s">
        <v>2689</v>
      </c>
      <c r="I647" s="1" t="s">
        <v>2690</v>
      </c>
      <c r="J647" s="1" t="s">
        <v>31</v>
      </c>
      <c r="K647" s="1" t="s">
        <v>106</v>
      </c>
      <c r="L647" s="1"/>
      <c r="M647" s="1" t="s">
        <v>31</v>
      </c>
      <c r="N647" s="1">
        <v>9</v>
      </c>
      <c r="O647">
        <v>0</v>
      </c>
      <c r="P647" s="1" t="s">
        <v>2690</v>
      </c>
      <c r="Q647" s="7" t="b">
        <f t="shared" si="10"/>
        <v>0</v>
      </c>
      <c r="R647" s="8">
        <f>IFERROR(VALUE(LEFT(J647,(SUM(LEN(J647)-LEN(SUBSTITUTE(J647,{"0";"1";"2";"3";"4";"5";"6";"7";"8";"9"},""))))+1)),0)</f>
        <v>0</v>
      </c>
      <c r="S647" s="10" t="s">
        <v>31</v>
      </c>
    </row>
    <row r="648" spans="1:19">
      <c r="A648" s="2">
        <v>647</v>
      </c>
      <c r="B648" s="1" t="s">
        <v>2691</v>
      </c>
      <c r="C648" s="1" t="s">
        <v>26</v>
      </c>
      <c r="D648" s="1" t="s">
        <v>101</v>
      </c>
      <c r="E648" s="1" t="s">
        <v>102</v>
      </c>
      <c r="F648" s="1" t="s">
        <v>44</v>
      </c>
      <c r="G648" s="3">
        <v>43863</v>
      </c>
      <c r="H648" s="1" t="s">
        <v>2692</v>
      </c>
      <c r="I648" s="1" t="s">
        <v>2693</v>
      </c>
      <c r="J648" s="1" t="s">
        <v>2694</v>
      </c>
      <c r="K648" s="1" t="s">
        <v>106</v>
      </c>
      <c r="L648" s="1">
        <v>5.6022223427145595E+18</v>
      </c>
      <c r="M648" s="1" t="s">
        <v>220</v>
      </c>
      <c r="N648" s="1">
        <v>2</v>
      </c>
      <c r="O648">
        <v>0</v>
      </c>
      <c r="P648" s="1" t="s">
        <v>2693</v>
      </c>
      <c r="Q648" s="7" t="b">
        <f t="shared" si="10"/>
        <v>0</v>
      </c>
      <c r="R648" s="8">
        <f>IFERROR(VALUE(LEFT(J648,(SUM(LEN(J648)-LEN(SUBSTITUTE(J648,{"0";"1";"2";"3";"4";"5";"6";"7";"8";"9"},""))))+1)),0)</f>
        <v>2136.4299999999998</v>
      </c>
      <c r="S648" s="10">
        <v>2136.4299999999998</v>
      </c>
    </row>
    <row r="649" spans="1:19">
      <c r="A649" s="2">
        <v>648</v>
      </c>
      <c r="B649" s="1" t="s">
        <v>2695</v>
      </c>
      <c r="C649" s="1" t="s">
        <v>16</v>
      </c>
      <c r="D649" s="1" t="s">
        <v>317</v>
      </c>
      <c r="E649" s="1" t="s">
        <v>318</v>
      </c>
      <c r="F649" s="1" t="s">
        <v>44</v>
      </c>
      <c r="G649" s="3">
        <v>43875</v>
      </c>
      <c r="H649" s="1" t="s">
        <v>2696</v>
      </c>
      <c r="I649" s="1" t="s">
        <v>2697</v>
      </c>
      <c r="J649" s="1" t="s">
        <v>2698</v>
      </c>
      <c r="K649" s="1" t="s">
        <v>322</v>
      </c>
      <c r="L649" s="1">
        <v>5002354270050568</v>
      </c>
      <c r="M649" s="1" t="s">
        <v>95</v>
      </c>
      <c r="N649" s="1">
        <v>2</v>
      </c>
      <c r="O649">
        <v>0</v>
      </c>
      <c r="P649" s="1" t="s">
        <v>2697</v>
      </c>
      <c r="Q649" s="7" t="b">
        <f t="shared" si="10"/>
        <v>0</v>
      </c>
      <c r="R649" s="8">
        <f>IFERROR(VALUE(LEFT(J649,(SUM(LEN(J649)-LEN(SUBSTITUTE(J649,{"0";"1";"2";"3";"4";"5";"6";"7";"8";"9"},""))))+1)),0)</f>
        <v>3853.45</v>
      </c>
      <c r="S649" s="10">
        <v>3853.45</v>
      </c>
    </row>
    <row r="650" spans="1:19">
      <c r="A650" s="2">
        <v>649</v>
      </c>
      <c r="B650" s="1" t="s">
        <v>2699</v>
      </c>
      <c r="C650" s="1" t="s">
        <v>16</v>
      </c>
      <c r="D650" s="1" t="s">
        <v>633</v>
      </c>
      <c r="E650" s="1" t="s">
        <v>634</v>
      </c>
      <c r="F650" s="1" t="s">
        <v>44</v>
      </c>
      <c r="G650" s="3">
        <v>43848</v>
      </c>
      <c r="H650" s="1" t="s">
        <v>2700</v>
      </c>
      <c r="I650" s="1" t="s">
        <v>2701</v>
      </c>
      <c r="J650" s="1" t="s">
        <v>2702</v>
      </c>
      <c r="K650" s="1" t="s">
        <v>638</v>
      </c>
      <c r="L650" s="1">
        <v>5602250395832712</v>
      </c>
      <c r="M650" s="1" t="s">
        <v>220</v>
      </c>
      <c r="N650" s="1">
        <v>1</v>
      </c>
      <c r="O650">
        <v>0</v>
      </c>
      <c r="P650" s="1" t="s">
        <v>2701</v>
      </c>
      <c r="Q650" s="7" t="b">
        <f t="shared" si="10"/>
        <v>0</v>
      </c>
      <c r="R650" s="8">
        <f>IFERROR(VALUE(LEFT(J650,(SUM(LEN(J650)-LEN(SUBSTITUTE(J650,{"0";"1";"2";"3";"4";"5";"6";"7";"8";"9"},""))))+1)),0)</f>
        <v>118.41</v>
      </c>
      <c r="S650" s="10">
        <v>118.41</v>
      </c>
    </row>
    <row r="651" spans="1:19">
      <c r="A651" s="2">
        <v>650</v>
      </c>
      <c r="B651" s="1" t="s">
        <v>2703</v>
      </c>
      <c r="C651" s="1" t="s">
        <v>16</v>
      </c>
      <c r="D651" s="1" t="s">
        <v>133</v>
      </c>
      <c r="E651" s="1" t="s">
        <v>134</v>
      </c>
      <c r="F651" s="1" t="s">
        <v>19</v>
      </c>
      <c r="G651" s="3">
        <v>44085</v>
      </c>
      <c r="H651" s="1" t="s">
        <v>2704</v>
      </c>
      <c r="I651" s="1" t="s">
        <v>2705</v>
      </c>
      <c r="J651" s="1" t="s">
        <v>31</v>
      </c>
      <c r="K651" s="1" t="s">
        <v>137</v>
      </c>
      <c r="L651" s="1"/>
      <c r="M651" s="1" t="s">
        <v>31</v>
      </c>
      <c r="N651" s="1">
        <v>9</v>
      </c>
      <c r="O651">
        <v>0</v>
      </c>
      <c r="P651" s="1" t="s">
        <v>2705</v>
      </c>
      <c r="Q651" s="7" t="b">
        <f t="shared" si="10"/>
        <v>0</v>
      </c>
      <c r="R651" s="8">
        <f>IFERROR(VALUE(LEFT(J651,(SUM(LEN(J651)-LEN(SUBSTITUTE(J651,{"0";"1";"2";"3";"4";"5";"6";"7";"8";"9"},""))))+1)),0)</f>
        <v>0</v>
      </c>
      <c r="S651" s="10" t="s">
        <v>31</v>
      </c>
    </row>
    <row r="652" spans="1:19">
      <c r="A652" s="2">
        <v>651</v>
      </c>
      <c r="B652" s="1" t="s">
        <v>2706</v>
      </c>
      <c r="C652" s="1" t="s">
        <v>26</v>
      </c>
      <c r="D652" s="1" t="s">
        <v>222</v>
      </c>
      <c r="E652" s="1" t="s">
        <v>223</v>
      </c>
      <c r="F652" s="1" t="s">
        <v>44</v>
      </c>
      <c r="G652" s="3">
        <v>43972</v>
      </c>
      <c r="H652" s="1" t="s">
        <v>2707</v>
      </c>
      <c r="I652" s="1" t="s">
        <v>2708</v>
      </c>
      <c r="J652" s="1" t="s">
        <v>2709</v>
      </c>
      <c r="K652" s="1" t="s">
        <v>226</v>
      </c>
      <c r="L652" s="1">
        <v>4041377878231716</v>
      </c>
      <c r="M652" s="1" t="s">
        <v>420</v>
      </c>
      <c r="N652" s="1">
        <v>5</v>
      </c>
      <c r="O652">
        <v>0</v>
      </c>
      <c r="P652" s="1" t="s">
        <v>2708</v>
      </c>
      <c r="Q652" s="7" t="b">
        <f t="shared" si="10"/>
        <v>0</v>
      </c>
      <c r="R652" s="8">
        <f>IFERROR(VALUE(LEFT(J652,(SUM(LEN(J652)-LEN(SUBSTITUTE(J652,{"0";"1";"2";"3";"4";"5";"6";"7";"8";"9"},""))))+1)),0)</f>
        <v>1777.88</v>
      </c>
      <c r="S652" s="10">
        <v>1777.88</v>
      </c>
    </row>
    <row r="653" spans="1:19">
      <c r="A653" s="2">
        <v>652</v>
      </c>
      <c r="B653" s="1" t="s">
        <v>2710</v>
      </c>
      <c r="C653" s="1" t="s">
        <v>26</v>
      </c>
      <c r="D653" s="1" t="s">
        <v>307</v>
      </c>
      <c r="E653" s="1" t="s">
        <v>308</v>
      </c>
      <c r="F653" s="1" t="s">
        <v>44</v>
      </c>
      <c r="G653" s="3">
        <v>44057</v>
      </c>
      <c r="H653" s="1" t="s">
        <v>2711</v>
      </c>
      <c r="I653" s="1" t="s">
        <v>2712</v>
      </c>
      <c r="J653" s="1" t="s">
        <v>31</v>
      </c>
      <c r="K653" s="1" t="s">
        <v>312</v>
      </c>
      <c r="L653" s="1"/>
      <c r="M653" s="1" t="s">
        <v>31</v>
      </c>
      <c r="N653" s="1">
        <v>8</v>
      </c>
      <c r="O653">
        <v>0</v>
      </c>
      <c r="P653" s="1" t="s">
        <v>2712</v>
      </c>
      <c r="Q653" s="7" t="b">
        <f t="shared" si="10"/>
        <v>0</v>
      </c>
      <c r="R653" s="8">
        <f>IFERROR(VALUE(LEFT(J653,(SUM(LEN(J653)-LEN(SUBSTITUTE(J653,{"0";"1";"2";"3";"4";"5";"6";"7";"8";"9"},""))))+1)),0)</f>
        <v>0</v>
      </c>
      <c r="S653" s="10" t="s">
        <v>31</v>
      </c>
    </row>
    <row r="654" spans="1:19">
      <c r="A654" s="2">
        <v>653</v>
      </c>
      <c r="B654" s="1" t="s">
        <v>2713</v>
      </c>
      <c r="C654" s="1" t="s">
        <v>26</v>
      </c>
      <c r="D654" s="1" t="s">
        <v>210</v>
      </c>
      <c r="E654" s="1" t="s">
        <v>211</v>
      </c>
      <c r="F654" s="1" t="s">
        <v>44</v>
      </c>
      <c r="G654" s="3">
        <v>43885</v>
      </c>
      <c r="H654" s="1" t="s">
        <v>2714</v>
      </c>
      <c r="I654" s="1" t="s">
        <v>2715</v>
      </c>
      <c r="J654" s="1" t="s">
        <v>2716</v>
      </c>
      <c r="K654" s="1" t="s">
        <v>215</v>
      </c>
      <c r="L654" s="1">
        <v>5493535158595239</v>
      </c>
      <c r="M654" s="1" t="s">
        <v>95</v>
      </c>
      <c r="N654" s="1">
        <v>2</v>
      </c>
      <c r="O654">
        <v>0</v>
      </c>
      <c r="P654" s="1" t="s">
        <v>2715</v>
      </c>
      <c r="Q654" s="7" t="b">
        <f t="shared" si="10"/>
        <v>0</v>
      </c>
      <c r="R654" s="8">
        <f>IFERROR(VALUE(LEFT(J654,(SUM(LEN(J654)-LEN(SUBSTITUTE(J654,{"0";"1";"2";"3";"4";"5";"6";"7";"8";"9"},""))))+1)),0)</f>
        <v>2716.59</v>
      </c>
      <c r="S654" s="10">
        <v>2716.59</v>
      </c>
    </row>
    <row r="655" spans="1:19">
      <c r="A655" s="2">
        <v>654</v>
      </c>
      <c r="B655" s="1" t="s">
        <v>2717</v>
      </c>
      <c r="C655" s="1" t="s">
        <v>26</v>
      </c>
      <c r="D655" s="1" t="s">
        <v>0</v>
      </c>
      <c r="E655" s="1" t="s">
        <v>144</v>
      </c>
      <c r="F655" s="1" t="s">
        <v>44</v>
      </c>
      <c r="G655" s="3">
        <v>44046</v>
      </c>
      <c r="H655" s="1" t="s">
        <v>2718</v>
      </c>
      <c r="I655" s="1" t="s">
        <v>2719</v>
      </c>
      <c r="J655" s="1" t="s">
        <v>2720</v>
      </c>
      <c r="K655" s="1" t="s">
        <v>147</v>
      </c>
      <c r="L655" s="1">
        <v>5.018022379914992E+16</v>
      </c>
      <c r="M655" s="1" t="s">
        <v>24</v>
      </c>
      <c r="N655" s="1">
        <v>8</v>
      </c>
      <c r="O655">
        <v>0</v>
      </c>
      <c r="P655" s="1" t="s">
        <v>2719</v>
      </c>
      <c r="Q655" s="7" t="b">
        <f t="shared" si="10"/>
        <v>0</v>
      </c>
      <c r="R655" s="8">
        <f>IFERROR(VALUE(LEFT(J655,(SUM(LEN(J655)-LEN(SUBSTITUTE(J655,{"0";"1";"2";"3";"4";"5";"6";"7";"8";"9"},""))))+1)),0)</f>
        <v>2557.59</v>
      </c>
      <c r="S655" s="10">
        <v>2557.59</v>
      </c>
    </row>
    <row r="656" spans="1:19">
      <c r="A656" s="2">
        <v>655</v>
      </c>
      <c r="B656" s="1" t="s">
        <v>2721</v>
      </c>
      <c r="C656" s="1" t="s">
        <v>16</v>
      </c>
      <c r="D656" s="1" t="s">
        <v>1046</v>
      </c>
      <c r="E656" s="1" t="s">
        <v>1047</v>
      </c>
      <c r="F656" s="1" t="s">
        <v>44</v>
      </c>
      <c r="G656" s="3">
        <v>43985</v>
      </c>
      <c r="H656" s="1" t="s">
        <v>2722</v>
      </c>
      <c r="I656" s="1" t="s">
        <v>2723</v>
      </c>
      <c r="J656" s="1" t="s">
        <v>2724</v>
      </c>
      <c r="K656" s="1" t="s">
        <v>1050</v>
      </c>
      <c r="L656" s="1">
        <v>5.6418234111143352E+18</v>
      </c>
      <c r="M656" s="1" t="s">
        <v>49</v>
      </c>
      <c r="N656" s="1">
        <v>6</v>
      </c>
      <c r="O656">
        <v>0</v>
      </c>
      <c r="P656" s="1" t="s">
        <v>2723</v>
      </c>
      <c r="Q656" s="7" t="b">
        <f t="shared" si="10"/>
        <v>0</v>
      </c>
      <c r="R656" s="8">
        <f>IFERROR(VALUE(LEFT(J656,(SUM(LEN(J656)-LEN(SUBSTITUTE(J656,{"0";"1";"2";"3";"4";"5";"6";"7";"8";"9"},""))))+1)),0)</f>
        <v>3175.59</v>
      </c>
      <c r="S656" s="10">
        <v>3175.59</v>
      </c>
    </row>
    <row r="657" spans="1:19">
      <c r="A657" s="2">
        <v>656</v>
      </c>
      <c r="B657" s="1" t="s">
        <v>2725</v>
      </c>
      <c r="C657" s="1" t="s">
        <v>16</v>
      </c>
      <c r="D657" s="1" t="s">
        <v>78</v>
      </c>
      <c r="E657" s="1" t="s">
        <v>79</v>
      </c>
      <c r="F657" s="1" t="s">
        <v>44</v>
      </c>
      <c r="G657" s="3">
        <v>44085</v>
      </c>
      <c r="H657" s="1" t="s">
        <v>2726</v>
      </c>
      <c r="I657" s="1" t="s">
        <v>2727</v>
      </c>
      <c r="J657" s="1" t="s">
        <v>2728</v>
      </c>
      <c r="K657" s="1" t="s">
        <v>83</v>
      </c>
      <c r="L657" s="1">
        <v>337941364875210</v>
      </c>
      <c r="M657" s="1" t="s">
        <v>341</v>
      </c>
      <c r="N657" s="1">
        <v>9</v>
      </c>
      <c r="O657">
        <v>0</v>
      </c>
      <c r="P657" s="1" t="s">
        <v>2727</v>
      </c>
      <c r="Q657" s="7" t="b">
        <f t="shared" si="10"/>
        <v>0</v>
      </c>
      <c r="R657" s="8">
        <f>IFERROR(VALUE(LEFT(J657,(SUM(LEN(J657)-LEN(SUBSTITUTE(J657,{"0";"1";"2";"3";"4";"5";"6";"7";"8";"9"},""))))+1)),0)</f>
        <v>1612.87</v>
      </c>
      <c r="S657" s="10">
        <v>1612.87</v>
      </c>
    </row>
    <row r="658" spans="1:19">
      <c r="A658" s="2">
        <v>657</v>
      </c>
      <c r="B658" s="1" t="s">
        <v>2729</v>
      </c>
      <c r="C658" s="1" t="s">
        <v>16</v>
      </c>
      <c r="D658" s="1" t="s">
        <v>78</v>
      </c>
      <c r="E658" s="1" t="s">
        <v>79</v>
      </c>
      <c r="F658" s="1" t="s">
        <v>19</v>
      </c>
      <c r="G658" s="3">
        <v>44037</v>
      </c>
      <c r="H658" s="1" t="s">
        <v>2730</v>
      </c>
      <c r="I658" s="1" t="s">
        <v>2731</v>
      </c>
      <c r="J658" s="1" t="s">
        <v>2732</v>
      </c>
      <c r="K658" s="1" t="s">
        <v>83</v>
      </c>
      <c r="L658" s="1">
        <v>3583559730225319</v>
      </c>
      <c r="M658" s="1" t="s">
        <v>63</v>
      </c>
      <c r="N658" s="1">
        <v>7</v>
      </c>
      <c r="O658">
        <v>0</v>
      </c>
      <c r="P658" s="1" t="s">
        <v>2731</v>
      </c>
      <c r="Q658" s="7" t="b">
        <f t="shared" si="10"/>
        <v>0</v>
      </c>
      <c r="R658" s="8">
        <f>IFERROR(VALUE(LEFT(J658,(SUM(LEN(J658)-LEN(SUBSTITUTE(J658,{"0";"1";"2";"3";"4";"5";"6";"7";"8";"9"},""))))+1)),0)</f>
        <v>2803.99</v>
      </c>
      <c r="S658" s="10">
        <v>2803.99</v>
      </c>
    </row>
    <row r="659" spans="1:19">
      <c r="A659" s="2">
        <v>658</v>
      </c>
      <c r="B659" s="1" t="s">
        <v>2733</v>
      </c>
      <c r="C659" s="1" t="s">
        <v>26</v>
      </c>
      <c r="D659" s="1" t="s">
        <v>17</v>
      </c>
      <c r="E659" s="1" t="s">
        <v>18</v>
      </c>
      <c r="F659" s="1" t="s">
        <v>44</v>
      </c>
      <c r="G659" s="3">
        <v>43841</v>
      </c>
      <c r="H659" s="1" t="s">
        <v>2734</v>
      </c>
      <c r="I659" s="1" t="s">
        <v>2735</v>
      </c>
      <c r="J659" s="1" t="s">
        <v>2736</v>
      </c>
      <c r="K659" s="1" t="s">
        <v>23</v>
      </c>
      <c r="L659" s="1">
        <v>4041596668582</v>
      </c>
      <c r="M659" s="1" t="s">
        <v>420</v>
      </c>
      <c r="N659" s="1">
        <v>1</v>
      </c>
      <c r="O659">
        <v>0</v>
      </c>
      <c r="P659" s="1" t="s">
        <v>2735</v>
      </c>
      <c r="Q659" s="7" t="b">
        <f t="shared" si="10"/>
        <v>0</v>
      </c>
      <c r="R659" s="8">
        <f>IFERROR(VALUE(LEFT(J659,(SUM(LEN(J659)-LEN(SUBSTITUTE(J659,{"0";"1";"2";"3";"4";"5";"6";"7";"8";"9"},""))))+1)),0)</f>
        <v>2158.56</v>
      </c>
      <c r="S659" s="10">
        <v>2158.56</v>
      </c>
    </row>
    <row r="660" spans="1:19">
      <c r="A660" s="2">
        <v>659</v>
      </c>
      <c r="B660" s="1" t="s">
        <v>2737</v>
      </c>
      <c r="C660" s="1" t="s">
        <v>26</v>
      </c>
      <c r="D660" s="1" t="s">
        <v>133</v>
      </c>
      <c r="E660" s="1" t="s">
        <v>134</v>
      </c>
      <c r="F660" s="1" t="s">
        <v>19</v>
      </c>
      <c r="G660" s="3">
        <v>44017</v>
      </c>
      <c r="H660" s="1" t="s">
        <v>2738</v>
      </c>
      <c r="I660" s="1" t="s">
        <v>2739</v>
      </c>
      <c r="J660" s="1" t="s">
        <v>31</v>
      </c>
      <c r="K660" s="1" t="s">
        <v>137</v>
      </c>
      <c r="L660" s="1"/>
      <c r="M660" s="1" t="s">
        <v>31</v>
      </c>
      <c r="N660" s="1">
        <v>7</v>
      </c>
      <c r="O660">
        <v>0</v>
      </c>
      <c r="P660" s="1" t="s">
        <v>2739</v>
      </c>
      <c r="Q660" s="7" t="b">
        <f t="shared" si="10"/>
        <v>0</v>
      </c>
      <c r="R660" s="8">
        <f>IFERROR(VALUE(LEFT(J660,(SUM(LEN(J660)-LEN(SUBSTITUTE(J660,{"0";"1";"2";"3";"4";"5";"6";"7";"8";"9"},""))))+1)),0)</f>
        <v>0</v>
      </c>
      <c r="S660" s="10" t="s">
        <v>31</v>
      </c>
    </row>
    <row r="661" spans="1:19">
      <c r="A661" s="2">
        <v>660</v>
      </c>
      <c r="B661" s="1" t="s">
        <v>2740</v>
      </c>
      <c r="C661" s="1" t="s">
        <v>26</v>
      </c>
      <c r="D661" s="1" t="s">
        <v>17</v>
      </c>
      <c r="E661" s="1" t="s">
        <v>18</v>
      </c>
      <c r="F661" s="1" t="s">
        <v>44</v>
      </c>
      <c r="G661" s="3">
        <v>44067</v>
      </c>
      <c r="H661" s="1" t="s">
        <v>2741</v>
      </c>
      <c r="I661" s="1" t="s">
        <v>2742</v>
      </c>
      <c r="J661" s="1" t="s">
        <v>31</v>
      </c>
      <c r="K661" s="1" t="s">
        <v>23</v>
      </c>
      <c r="L661" s="1"/>
      <c r="M661" s="1" t="s">
        <v>31</v>
      </c>
      <c r="N661" s="1">
        <v>8</v>
      </c>
      <c r="O661">
        <v>0</v>
      </c>
      <c r="P661" s="1" t="s">
        <v>2742</v>
      </c>
      <c r="Q661" s="7" t="b">
        <f t="shared" si="10"/>
        <v>0</v>
      </c>
      <c r="R661" s="8">
        <f>IFERROR(VALUE(LEFT(J661,(SUM(LEN(J661)-LEN(SUBSTITUTE(J661,{"0";"1";"2";"3";"4";"5";"6";"7";"8";"9"},""))))+1)),0)</f>
        <v>0</v>
      </c>
      <c r="S661" s="10" t="s">
        <v>31</v>
      </c>
    </row>
    <row r="662" spans="1:19">
      <c r="A662" s="2">
        <v>661</v>
      </c>
      <c r="B662" s="1" t="s">
        <v>2743</v>
      </c>
      <c r="C662" s="1" t="s">
        <v>16</v>
      </c>
      <c r="D662" s="1" t="s">
        <v>78</v>
      </c>
      <c r="E662" s="1" t="s">
        <v>79</v>
      </c>
      <c r="F662" s="1" t="s">
        <v>44</v>
      </c>
      <c r="G662" s="3">
        <v>43977</v>
      </c>
      <c r="H662" s="1" t="s">
        <v>2744</v>
      </c>
      <c r="I662" s="1" t="s">
        <v>2745</v>
      </c>
      <c r="J662" s="1" t="s">
        <v>31</v>
      </c>
      <c r="K662" s="1" t="s">
        <v>83</v>
      </c>
      <c r="L662" s="1"/>
      <c r="M662" s="1" t="s">
        <v>31</v>
      </c>
      <c r="N662" s="1">
        <v>5</v>
      </c>
      <c r="O662">
        <v>0</v>
      </c>
      <c r="P662" s="1" t="s">
        <v>2745</v>
      </c>
      <c r="Q662" s="7" t="b">
        <f t="shared" si="10"/>
        <v>0</v>
      </c>
      <c r="R662" s="8">
        <f>IFERROR(VALUE(LEFT(J662,(SUM(LEN(J662)-LEN(SUBSTITUTE(J662,{"0";"1";"2";"3";"4";"5";"6";"7";"8";"9"},""))))+1)),0)</f>
        <v>0</v>
      </c>
      <c r="S662" s="10" t="s">
        <v>31</v>
      </c>
    </row>
    <row r="663" spans="1:19">
      <c r="A663" s="2">
        <v>662</v>
      </c>
      <c r="B663" s="1" t="s">
        <v>2746</v>
      </c>
      <c r="C663" s="1" t="s">
        <v>16</v>
      </c>
      <c r="D663" s="1" t="s">
        <v>2747</v>
      </c>
      <c r="E663" s="1" t="s">
        <v>2748</v>
      </c>
      <c r="F663" s="1" t="s">
        <v>19</v>
      </c>
      <c r="G663" s="3">
        <v>43942</v>
      </c>
      <c r="H663" s="1" t="s">
        <v>2749</v>
      </c>
      <c r="I663" s="1" t="s">
        <v>2750</v>
      </c>
      <c r="J663" s="1" t="s">
        <v>2751</v>
      </c>
      <c r="K663" s="1" t="s">
        <v>2752</v>
      </c>
      <c r="L663" s="1">
        <v>5100131424685155</v>
      </c>
      <c r="M663" s="1" t="s">
        <v>95</v>
      </c>
      <c r="N663" s="1">
        <v>4</v>
      </c>
      <c r="O663">
        <v>0</v>
      </c>
      <c r="P663" s="1" t="s">
        <v>2750</v>
      </c>
      <c r="Q663" s="7" t="b">
        <f t="shared" si="10"/>
        <v>0</v>
      </c>
      <c r="R663" s="8">
        <f>IFERROR(VALUE(LEFT(J663,(SUM(LEN(J663)-LEN(SUBSTITUTE(J663,{"0";"1";"2";"3";"4";"5";"6";"7";"8";"9"},""))))+1)),0)</f>
        <v>3563.13</v>
      </c>
      <c r="S663" s="10">
        <v>3563.13</v>
      </c>
    </row>
    <row r="664" spans="1:19">
      <c r="A664" s="2">
        <v>663</v>
      </c>
      <c r="B664" s="1" t="s">
        <v>2753</v>
      </c>
      <c r="C664" s="1" t="s">
        <v>26</v>
      </c>
      <c r="D664" s="1" t="s">
        <v>1759</v>
      </c>
      <c r="E664" s="1" t="s">
        <v>1760</v>
      </c>
      <c r="F664" s="1" t="s">
        <v>19</v>
      </c>
      <c r="G664" s="3">
        <v>43987</v>
      </c>
      <c r="H664" s="1" t="s">
        <v>2754</v>
      </c>
      <c r="I664" s="1" t="s">
        <v>2755</v>
      </c>
      <c r="J664" s="1" t="s">
        <v>2756</v>
      </c>
      <c r="K664" s="1" t="s">
        <v>401</v>
      </c>
      <c r="L664" s="1">
        <v>345688766086017</v>
      </c>
      <c r="M664" s="1" t="s">
        <v>341</v>
      </c>
      <c r="N664" s="1">
        <v>6</v>
      </c>
      <c r="O664">
        <v>0</v>
      </c>
      <c r="P664" s="1" t="s">
        <v>2755</v>
      </c>
      <c r="Q664" s="7" t="b">
        <f t="shared" si="10"/>
        <v>0</v>
      </c>
      <c r="R664" s="8">
        <f>IFERROR(VALUE(LEFT(J664,(SUM(LEN(J664)-LEN(SUBSTITUTE(J664,{"0";"1";"2";"3";"4";"5";"6";"7";"8";"9"},""))))+1)),0)</f>
        <v>1547.4</v>
      </c>
      <c r="S664" s="10">
        <v>1547.4</v>
      </c>
    </row>
    <row r="665" spans="1:19">
      <c r="A665" s="2">
        <v>664</v>
      </c>
      <c r="B665" s="1" t="s">
        <v>2757</v>
      </c>
      <c r="C665" s="1" t="s">
        <v>16</v>
      </c>
      <c r="D665" s="1" t="s">
        <v>17</v>
      </c>
      <c r="E665" s="1" t="s">
        <v>18</v>
      </c>
      <c r="F665" s="1" t="s">
        <v>44</v>
      </c>
      <c r="G665" s="3">
        <v>43945</v>
      </c>
      <c r="H665" s="1" t="s">
        <v>2758</v>
      </c>
      <c r="I665" s="1" t="s">
        <v>2759</v>
      </c>
      <c r="J665" s="1" t="s">
        <v>31</v>
      </c>
      <c r="K665" s="1" t="s">
        <v>23</v>
      </c>
      <c r="L665" s="1"/>
      <c r="M665" s="1" t="s">
        <v>31</v>
      </c>
      <c r="N665" s="1">
        <v>4</v>
      </c>
      <c r="O665">
        <v>0</v>
      </c>
      <c r="P665" s="1" t="s">
        <v>2759</v>
      </c>
      <c r="Q665" s="7" t="b">
        <f t="shared" si="10"/>
        <v>0</v>
      </c>
      <c r="R665" s="8">
        <f>IFERROR(VALUE(LEFT(J665,(SUM(LEN(J665)-LEN(SUBSTITUTE(J665,{"0";"1";"2";"3";"4";"5";"6";"7";"8";"9"},""))))+1)),0)</f>
        <v>0</v>
      </c>
      <c r="S665" s="10" t="s">
        <v>31</v>
      </c>
    </row>
    <row r="666" spans="1:19">
      <c r="A666" s="2">
        <v>665</v>
      </c>
      <c r="B666" s="1" t="s">
        <v>2760</v>
      </c>
      <c r="C666" s="1" t="s">
        <v>26</v>
      </c>
      <c r="D666" s="1" t="s">
        <v>197</v>
      </c>
      <c r="E666" s="1" t="s">
        <v>198</v>
      </c>
      <c r="F666" s="1" t="s">
        <v>19</v>
      </c>
      <c r="G666" s="3">
        <v>44064</v>
      </c>
      <c r="H666" s="1" t="s">
        <v>2761</v>
      </c>
      <c r="I666" s="1" t="s">
        <v>2762</v>
      </c>
      <c r="J666" s="1" t="s">
        <v>2763</v>
      </c>
      <c r="K666" s="1" t="s">
        <v>202</v>
      </c>
      <c r="L666" s="1">
        <v>36281882206497</v>
      </c>
      <c r="M666" s="1" t="s">
        <v>441</v>
      </c>
      <c r="N666" s="1">
        <v>8</v>
      </c>
      <c r="O666">
        <v>0</v>
      </c>
      <c r="P666" s="1" t="s">
        <v>2762</v>
      </c>
      <c r="Q666" s="7" t="b">
        <f t="shared" si="10"/>
        <v>0</v>
      </c>
      <c r="R666" s="8">
        <f>IFERROR(VALUE(LEFT(J666,(SUM(LEN(J666)-LEN(SUBSTITUTE(J666,{"0";"1";"2";"3";"4";"5";"6";"7";"8";"9"},""))))+1)),0)</f>
        <v>3013.26</v>
      </c>
      <c r="S666" s="10">
        <v>3013.26</v>
      </c>
    </row>
    <row r="667" spans="1:19">
      <c r="A667" s="2">
        <v>666</v>
      </c>
      <c r="B667" s="1" t="s">
        <v>2764</v>
      </c>
      <c r="C667" s="1" t="s">
        <v>26</v>
      </c>
      <c r="D667" s="1" t="s">
        <v>1397</v>
      </c>
      <c r="E667" s="1" t="s">
        <v>1398</v>
      </c>
      <c r="F667" s="1" t="s">
        <v>44</v>
      </c>
      <c r="G667" s="3">
        <v>44143</v>
      </c>
      <c r="H667" s="1" t="s">
        <v>2765</v>
      </c>
      <c r="I667" s="1" t="s">
        <v>2766</v>
      </c>
      <c r="J667" s="1" t="s">
        <v>2767</v>
      </c>
      <c r="K667" s="1" t="s">
        <v>62</v>
      </c>
      <c r="L667" s="1">
        <v>6.7719169735629619E+18</v>
      </c>
      <c r="M667" s="1" t="s">
        <v>287</v>
      </c>
      <c r="N667" s="1">
        <v>11</v>
      </c>
      <c r="O667">
        <v>0</v>
      </c>
      <c r="P667" s="1" t="s">
        <v>2766</v>
      </c>
      <c r="Q667" s="7" t="b">
        <f t="shared" si="10"/>
        <v>0</v>
      </c>
      <c r="R667" s="8">
        <f>IFERROR(VALUE(LEFT(J667,(SUM(LEN(J667)-LEN(SUBSTITUTE(J667,{"0";"1";"2";"3";"4";"5";"6";"7";"8";"9"},""))))+1)),0)</f>
        <v>2441.38</v>
      </c>
      <c r="S667" s="10">
        <v>2441.38</v>
      </c>
    </row>
    <row r="668" spans="1:19">
      <c r="A668" s="2">
        <v>667</v>
      </c>
      <c r="B668" s="1" t="s">
        <v>2768</v>
      </c>
      <c r="C668" s="1" t="s">
        <v>16</v>
      </c>
      <c r="D668" s="1" t="s">
        <v>391</v>
      </c>
      <c r="E668" s="1" t="s">
        <v>392</v>
      </c>
      <c r="F668" s="1" t="s">
        <v>19</v>
      </c>
      <c r="G668" s="3">
        <v>44075</v>
      </c>
      <c r="H668" s="1" t="s">
        <v>2769</v>
      </c>
      <c r="I668" s="1" t="s">
        <v>2770</v>
      </c>
      <c r="J668" s="1" t="s">
        <v>2771</v>
      </c>
      <c r="K668" s="1" t="s">
        <v>395</v>
      </c>
      <c r="L668" s="1">
        <v>4.9050680968718298E+17</v>
      </c>
      <c r="M668" s="1" t="s">
        <v>49</v>
      </c>
      <c r="N668" s="1">
        <v>9</v>
      </c>
      <c r="O668">
        <v>0</v>
      </c>
      <c r="P668" s="1" t="s">
        <v>2770</v>
      </c>
      <c r="Q668" s="7" t="b">
        <f t="shared" si="10"/>
        <v>0</v>
      </c>
      <c r="R668" s="8">
        <f>IFERROR(VALUE(LEFT(J668,(SUM(LEN(J668)-LEN(SUBSTITUTE(J668,{"0";"1";"2";"3";"4";"5";"6";"7";"8";"9"},""))))+1)),0)</f>
        <v>157.81</v>
      </c>
      <c r="S668" s="10">
        <v>157.81</v>
      </c>
    </row>
    <row r="669" spans="1:19">
      <c r="A669" s="2">
        <v>668</v>
      </c>
      <c r="B669" s="1" t="s">
        <v>2772</v>
      </c>
      <c r="C669" s="1" t="s">
        <v>16</v>
      </c>
      <c r="D669" s="1" t="s">
        <v>391</v>
      </c>
      <c r="E669" s="1" t="s">
        <v>392</v>
      </c>
      <c r="F669" s="1" t="s">
        <v>44</v>
      </c>
      <c r="G669" s="3">
        <v>44012</v>
      </c>
      <c r="H669" s="1" t="s">
        <v>2773</v>
      </c>
      <c r="I669" s="1" t="s">
        <v>2774</v>
      </c>
      <c r="J669" s="1" t="s">
        <v>31</v>
      </c>
      <c r="K669" s="1" t="s">
        <v>395</v>
      </c>
      <c r="L669" s="1"/>
      <c r="M669" s="1" t="s">
        <v>31</v>
      </c>
      <c r="N669" s="1">
        <v>6</v>
      </c>
      <c r="O669">
        <v>0</v>
      </c>
      <c r="P669" s="1" t="s">
        <v>2774</v>
      </c>
      <c r="Q669" s="7" t="b">
        <f t="shared" si="10"/>
        <v>0</v>
      </c>
      <c r="R669" s="8">
        <f>IFERROR(VALUE(LEFT(J669,(SUM(LEN(J669)-LEN(SUBSTITUTE(J669,{"0";"1";"2";"3";"4";"5";"6";"7";"8";"9"},""))))+1)),0)</f>
        <v>0</v>
      </c>
      <c r="S669" s="10" t="s">
        <v>31</v>
      </c>
    </row>
    <row r="670" spans="1:19">
      <c r="A670" s="2">
        <v>669</v>
      </c>
      <c r="B670" s="1" t="s">
        <v>2775</v>
      </c>
      <c r="C670" s="1" t="s">
        <v>26</v>
      </c>
      <c r="D670" s="1" t="s">
        <v>222</v>
      </c>
      <c r="E670" s="1" t="s">
        <v>223</v>
      </c>
      <c r="F670" s="1" t="s">
        <v>19</v>
      </c>
      <c r="G670" s="3">
        <v>43923</v>
      </c>
      <c r="H670" s="1" t="s">
        <v>2776</v>
      </c>
      <c r="I670" s="1" t="s">
        <v>2777</v>
      </c>
      <c r="J670" s="1" t="s">
        <v>31</v>
      </c>
      <c r="K670" s="1" t="s">
        <v>226</v>
      </c>
      <c r="L670" s="1"/>
      <c r="M670" s="1" t="s">
        <v>31</v>
      </c>
      <c r="N670" s="1">
        <v>4</v>
      </c>
      <c r="O670">
        <v>0</v>
      </c>
      <c r="P670" s="1" t="s">
        <v>2777</v>
      </c>
      <c r="Q670" s="7" t="b">
        <f t="shared" si="10"/>
        <v>0</v>
      </c>
      <c r="R670" s="8">
        <f>IFERROR(VALUE(LEFT(J670,(SUM(LEN(J670)-LEN(SUBSTITUTE(J670,{"0";"1";"2";"3";"4";"5";"6";"7";"8";"9"},""))))+1)),0)</f>
        <v>0</v>
      </c>
      <c r="S670" s="10" t="s">
        <v>31</v>
      </c>
    </row>
    <row r="671" spans="1:19">
      <c r="A671" s="2">
        <v>670</v>
      </c>
      <c r="B671" s="1" t="s">
        <v>2778</v>
      </c>
      <c r="C671" s="1" t="s">
        <v>16</v>
      </c>
      <c r="D671" s="1" t="s">
        <v>307</v>
      </c>
      <c r="E671" s="1" t="s">
        <v>308</v>
      </c>
      <c r="F671" s="1" t="s">
        <v>44</v>
      </c>
      <c r="G671" s="3">
        <v>43884</v>
      </c>
      <c r="H671" s="1" t="s">
        <v>2779</v>
      </c>
      <c r="I671" s="1" t="s">
        <v>2780</v>
      </c>
      <c r="J671" s="1" t="s">
        <v>2781</v>
      </c>
      <c r="K671" s="1" t="s">
        <v>312</v>
      </c>
      <c r="L671" s="1">
        <v>337941051957404</v>
      </c>
      <c r="M671" s="1" t="s">
        <v>341</v>
      </c>
      <c r="N671" s="1">
        <v>2</v>
      </c>
      <c r="O671">
        <v>0</v>
      </c>
      <c r="P671" s="1" t="s">
        <v>2780</v>
      </c>
      <c r="Q671" s="7" t="b">
        <f t="shared" si="10"/>
        <v>0</v>
      </c>
      <c r="R671" s="8">
        <f>IFERROR(VALUE(LEFT(J671,(SUM(LEN(J671)-LEN(SUBSTITUTE(J671,{"0";"1";"2";"3";"4";"5";"6";"7";"8";"9"},""))))+1)),0)</f>
        <v>2272.46</v>
      </c>
      <c r="S671" s="10">
        <v>2272.46</v>
      </c>
    </row>
    <row r="672" spans="1:19">
      <c r="A672" s="2">
        <v>671</v>
      </c>
      <c r="B672" s="1" t="s">
        <v>2782</v>
      </c>
      <c r="C672" s="1" t="s">
        <v>16</v>
      </c>
      <c r="D672" s="1" t="s">
        <v>156</v>
      </c>
      <c r="E672" s="1" t="s">
        <v>157</v>
      </c>
      <c r="F672" s="1" t="s">
        <v>44</v>
      </c>
      <c r="G672" s="3">
        <v>43996</v>
      </c>
      <c r="H672" s="1" t="s">
        <v>2783</v>
      </c>
      <c r="I672" s="1" t="s">
        <v>2784</v>
      </c>
      <c r="J672" s="1" t="s">
        <v>2785</v>
      </c>
      <c r="K672" s="1" t="s">
        <v>161</v>
      </c>
      <c r="L672" s="1">
        <v>3564489821533525</v>
      </c>
      <c r="M672" s="1" t="s">
        <v>63</v>
      </c>
      <c r="N672" s="1">
        <v>6</v>
      </c>
      <c r="O672">
        <v>0</v>
      </c>
      <c r="P672" s="1" t="s">
        <v>2784</v>
      </c>
      <c r="Q672" s="7" t="b">
        <f t="shared" si="10"/>
        <v>0</v>
      </c>
      <c r="R672" s="8">
        <f>IFERROR(VALUE(LEFT(J672,(SUM(LEN(J672)-LEN(SUBSTITUTE(J672,{"0";"1";"2";"3";"4";"5";"6";"7";"8";"9"},""))))+1)),0)</f>
        <v>1219</v>
      </c>
      <c r="S672" s="10">
        <v>1219</v>
      </c>
    </row>
    <row r="673" spans="1:19">
      <c r="A673" s="2">
        <v>672</v>
      </c>
      <c r="B673" s="1" t="s">
        <v>2786</v>
      </c>
      <c r="C673" s="1" t="s">
        <v>26</v>
      </c>
      <c r="D673" s="1" t="s">
        <v>622</v>
      </c>
      <c r="E673" s="1" t="s">
        <v>623</v>
      </c>
      <c r="F673" s="1" t="s">
        <v>44</v>
      </c>
      <c r="G673" s="3">
        <v>44018</v>
      </c>
      <c r="H673" s="1" t="s">
        <v>2787</v>
      </c>
      <c r="I673" s="1" t="s">
        <v>2788</v>
      </c>
      <c r="J673" s="1" t="s">
        <v>31</v>
      </c>
      <c r="K673" s="1" t="s">
        <v>627</v>
      </c>
      <c r="L673" s="1"/>
      <c r="M673" s="1" t="s">
        <v>31</v>
      </c>
      <c r="N673" s="1">
        <v>7</v>
      </c>
      <c r="O673">
        <v>0</v>
      </c>
      <c r="P673" s="1" t="s">
        <v>2788</v>
      </c>
      <c r="Q673" s="7" t="b">
        <f t="shared" si="10"/>
        <v>0</v>
      </c>
      <c r="R673" s="8">
        <f>IFERROR(VALUE(LEFT(J673,(SUM(LEN(J673)-LEN(SUBSTITUTE(J673,{"0";"1";"2";"3";"4";"5";"6";"7";"8";"9"},""))))+1)),0)</f>
        <v>0</v>
      </c>
      <c r="S673" s="10" t="s">
        <v>31</v>
      </c>
    </row>
    <row r="674" spans="1:19">
      <c r="A674" s="2">
        <v>673</v>
      </c>
      <c r="B674" s="1" t="s">
        <v>2789</v>
      </c>
      <c r="C674" s="1" t="s">
        <v>16</v>
      </c>
      <c r="D674" s="1" t="s">
        <v>65</v>
      </c>
      <c r="E674" s="1" t="s">
        <v>66</v>
      </c>
      <c r="F674" s="1" t="s">
        <v>44</v>
      </c>
      <c r="G674" s="3">
        <v>43906</v>
      </c>
      <c r="H674" s="1" t="s">
        <v>2790</v>
      </c>
      <c r="I674" s="1" t="s">
        <v>2791</v>
      </c>
      <c r="J674" s="1" t="s">
        <v>2792</v>
      </c>
      <c r="K674" s="1" t="s">
        <v>70</v>
      </c>
      <c r="L674" s="1">
        <v>3573736254492366</v>
      </c>
      <c r="M674" s="1" t="s">
        <v>63</v>
      </c>
      <c r="N674" s="1">
        <v>3</v>
      </c>
      <c r="O674">
        <v>0</v>
      </c>
      <c r="P674" s="1" t="s">
        <v>2791</v>
      </c>
      <c r="Q674" s="7" t="b">
        <f t="shared" si="10"/>
        <v>0</v>
      </c>
      <c r="R674" s="8">
        <f>IFERROR(VALUE(LEFT(J674,(SUM(LEN(J674)-LEN(SUBSTITUTE(J674,{"0";"1";"2";"3";"4";"5";"6";"7";"8";"9"},""))))+1)),0)</f>
        <v>1813.06</v>
      </c>
      <c r="S674" s="10">
        <v>1813.06</v>
      </c>
    </row>
    <row r="675" spans="1:19">
      <c r="A675" s="2">
        <v>674</v>
      </c>
      <c r="B675" s="1" t="s">
        <v>2793</v>
      </c>
      <c r="C675" s="1" t="s">
        <v>16</v>
      </c>
      <c r="D675" s="1" t="s">
        <v>1512</v>
      </c>
      <c r="E675" s="1" t="s">
        <v>1513</v>
      </c>
      <c r="F675" s="1" t="s">
        <v>19</v>
      </c>
      <c r="G675" s="3">
        <v>44053</v>
      </c>
      <c r="H675" s="1" t="s">
        <v>2794</v>
      </c>
      <c r="I675" s="1" t="s">
        <v>2795</v>
      </c>
      <c r="J675" s="1" t="s">
        <v>2796</v>
      </c>
      <c r="K675" s="1" t="s">
        <v>1517</v>
      </c>
      <c r="L675" s="1">
        <v>201786551629810</v>
      </c>
      <c r="M675" s="1" t="s">
        <v>40</v>
      </c>
      <c r="N675" s="1">
        <v>8</v>
      </c>
      <c r="O675">
        <v>0</v>
      </c>
      <c r="P675" s="1" t="s">
        <v>2795</v>
      </c>
      <c r="Q675" s="7" t="b">
        <f t="shared" si="10"/>
        <v>0</v>
      </c>
      <c r="R675" s="8">
        <f>IFERROR(VALUE(LEFT(J675,(SUM(LEN(J675)-LEN(SUBSTITUTE(J675,{"0";"1";"2";"3";"4";"5";"6";"7";"8";"9"},""))))+1)),0)</f>
        <v>1033.77</v>
      </c>
      <c r="S675" s="10">
        <v>1033.77</v>
      </c>
    </row>
    <row r="676" spans="1:19">
      <c r="A676" s="2">
        <v>675</v>
      </c>
      <c r="B676" s="1" t="s">
        <v>2797</v>
      </c>
      <c r="C676" s="1" t="s">
        <v>16</v>
      </c>
      <c r="D676" s="1" t="s">
        <v>1046</v>
      </c>
      <c r="E676" s="1" t="s">
        <v>1047</v>
      </c>
      <c r="F676" s="1" t="s">
        <v>19</v>
      </c>
      <c r="G676" s="3">
        <v>44068</v>
      </c>
      <c r="H676" s="1" t="s">
        <v>2798</v>
      </c>
      <c r="I676" s="1" t="s">
        <v>2799</v>
      </c>
      <c r="J676" s="1" t="s">
        <v>2800</v>
      </c>
      <c r="K676" s="1" t="s">
        <v>1050</v>
      </c>
      <c r="L676" s="1">
        <v>3564964515799392</v>
      </c>
      <c r="M676" s="1" t="s">
        <v>63</v>
      </c>
      <c r="N676" s="1">
        <v>8</v>
      </c>
      <c r="O676">
        <v>0</v>
      </c>
      <c r="P676" s="1" t="s">
        <v>2799</v>
      </c>
      <c r="Q676" s="7" t="b">
        <f t="shared" si="10"/>
        <v>0</v>
      </c>
      <c r="R676" s="8">
        <f>IFERROR(VALUE(LEFT(J676,(SUM(LEN(J676)-LEN(SUBSTITUTE(J676,{"0";"1";"2";"3";"4";"5";"6";"7";"8";"9"},""))))+1)),0)</f>
        <v>1700.13</v>
      </c>
      <c r="S676" s="10">
        <v>1700.13</v>
      </c>
    </row>
    <row r="677" spans="1:19">
      <c r="A677" s="2">
        <v>676</v>
      </c>
      <c r="B677" s="1" t="s">
        <v>2801</v>
      </c>
      <c r="C677" s="1" t="s">
        <v>26</v>
      </c>
      <c r="D677" s="1" t="s">
        <v>204</v>
      </c>
      <c r="E677" s="1" t="s">
        <v>205</v>
      </c>
      <c r="F677" s="1" t="s">
        <v>19</v>
      </c>
      <c r="G677" s="3">
        <v>43978</v>
      </c>
      <c r="H677" s="1" t="s">
        <v>2802</v>
      </c>
      <c r="I677" s="1" t="s">
        <v>2803</v>
      </c>
      <c r="J677" s="1" t="s">
        <v>31</v>
      </c>
      <c r="K677" s="1" t="s">
        <v>208</v>
      </c>
      <c r="L677" s="1"/>
      <c r="M677" s="1" t="s">
        <v>31</v>
      </c>
      <c r="N677" s="1">
        <v>5</v>
      </c>
      <c r="O677">
        <v>0</v>
      </c>
      <c r="P677" s="1" t="s">
        <v>2803</v>
      </c>
      <c r="Q677" s="7" t="b">
        <f t="shared" si="10"/>
        <v>0</v>
      </c>
      <c r="R677" s="8">
        <f>IFERROR(VALUE(LEFT(J677,(SUM(LEN(J677)-LEN(SUBSTITUTE(J677,{"0";"1";"2";"3";"4";"5";"6";"7";"8";"9"},""))))+1)),0)</f>
        <v>0</v>
      </c>
      <c r="S677" s="10" t="s">
        <v>31</v>
      </c>
    </row>
    <row r="678" spans="1:19">
      <c r="A678" s="2">
        <v>677</v>
      </c>
      <c r="B678" s="1" t="s">
        <v>2804</v>
      </c>
      <c r="C678" s="1" t="s">
        <v>16</v>
      </c>
      <c r="D678" s="1" t="s">
        <v>0</v>
      </c>
      <c r="E678" s="1" t="s">
        <v>144</v>
      </c>
      <c r="F678" s="1" t="s">
        <v>44</v>
      </c>
      <c r="G678" s="3">
        <v>43954</v>
      </c>
      <c r="H678" s="1" t="s">
        <v>2805</v>
      </c>
      <c r="I678" s="1" t="s">
        <v>2806</v>
      </c>
      <c r="J678" s="1" t="s">
        <v>31</v>
      </c>
      <c r="K678" s="1" t="s">
        <v>147</v>
      </c>
      <c r="L678" s="1"/>
      <c r="M678" s="1" t="s">
        <v>31</v>
      </c>
      <c r="N678" s="1">
        <v>5</v>
      </c>
      <c r="O678">
        <v>0</v>
      </c>
      <c r="P678" s="1" t="s">
        <v>2806</v>
      </c>
      <c r="Q678" s="7" t="b">
        <f t="shared" si="10"/>
        <v>0</v>
      </c>
      <c r="R678" s="8">
        <f>IFERROR(VALUE(LEFT(J678,(SUM(LEN(J678)-LEN(SUBSTITUTE(J678,{"0";"1";"2";"3";"4";"5";"6";"7";"8";"9"},""))))+1)),0)</f>
        <v>0</v>
      </c>
      <c r="S678" s="10" t="s">
        <v>31</v>
      </c>
    </row>
    <row r="679" spans="1:19">
      <c r="A679" s="2">
        <v>678</v>
      </c>
      <c r="B679" s="1" t="s">
        <v>2807</v>
      </c>
      <c r="C679" s="1" t="s">
        <v>26</v>
      </c>
      <c r="D679" s="1" t="s">
        <v>0</v>
      </c>
      <c r="E679" s="1" t="s">
        <v>144</v>
      </c>
      <c r="F679" s="1" t="s">
        <v>44</v>
      </c>
      <c r="G679" s="3">
        <v>44005</v>
      </c>
      <c r="H679" s="1" t="s">
        <v>2808</v>
      </c>
      <c r="I679" s="1" t="s">
        <v>2809</v>
      </c>
      <c r="J679" s="1" t="s">
        <v>2810</v>
      </c>
      <c r="K679" s="1" t="s">
        <v>147</v>
      </c>
      <c r="L679" s="1">
        <v>5610378544240931</v>
      </c>
      <c r="M679" s="1" t="s">
        <v>124</v>
      </c>
      <c r="N679" s="1">
        <v>6</v>
      </c>
      <c r="O679">
        <v>1</v>
      </c>
      <c r="P679" s="1" t="s">
        <v>2809</v>
      </c>
      <c r="Q679" s="7" t="b">
        <f t="shared" si="10"/>
        <v>1</v>
      </c>
      <c r="R679" s="8">
        <f>IFERROR(VALUE(LEFT(J679,(SUM(LEN(J679)-LEN(SUBSTITUTE(J679,{"0";"1";"2";"3";"4";"5";"6";"7";"8";"9"},""))))+1)),0)</f>
        <v>3380.7</v>
      </c>
      <c r="S679" s="10">
        <v>3380.7</v>
      </c>
    </row>
    <row r="680" spans="1:19">
      <c r="A680" s="2">
        <v>679</v>
      </c>
      <c r="B680" s="1" t="s">
        <v>2811</v>
      </c>
      <c r="C680" s="1" t="s">
        <v>26</v>
      </c>
      <c r="D680" s="1" t="s">
        <v>101</v>
      </c>
      <c r="E680" s="1" t="s">
        <v>102</v>
      </c>
      <c r="F680" s="1" t="s">
        <v>19</v>
      </c>
      <c r="G680" s="3">
        <v>44084</v>
      </c>
      <c r="H680" s="1" t="s">
        <v>2812</v>
      </c>
      <c r="I680" s="1" t="s">
        <v>2813</v>
      </c>
      <c r="J680" s="1" t="s">
        <v>2814</v>
      </c>
      <c r="K680" s="1" t="s">
        <v>106</v>
      </c>
      <c r="L680" s="1">
        <v>5007666705778975</v>
      </c>
      <c r="M680" s="1" t="s">
        <v>95</v>
      </c>
      <c r="N680" s="1">
        <v>9</v>
      </c>
      <c r="O680">
        <v>0</v>
      </c>
      <c r="P680" s="1" t="s">
        <v>2813</v>
      </c>
      <c r="Q680" s="7" t="b">
        <f t="shared" si="10"/>
        <v>0</v>
      </c>
      <c r="R680" s="8">
        <f>IFERROR(VALUE(LEFT(J680,(SUM(LEN(J680)-LEN(SUBSTITUTE(J680,{"0";"1";"2";"3";"4";"5";"6";"7";"8";"9"},""))))+1)),0)</f>
        <v>2790.17</v>
      </c>
      <c r="S680" s="10">
        <v>2790.17</v>
      </c>
    </row>
    <row r="681" spans="1:19">
      <c r="A681" s="2">
        <v>680</v>
      </c>
      <c r="B681" s="1" t="s">
        <v>2815</v>
      </c>
      <c r="C681" s="1" t="s">
        <v>26</v>
      </c>
      <c r="D681" s="1" t="s">
        <v>582</v>
      </c>
      <c r="E681" s="1" t="s">
        <v>583</v>
      </c>
      <c r="F681" s="1" t="s">
        <v>44</v>
      </c>
      <c r="G681" s="3">
        <v>43951</v>
      </c>
      <c r="H681" s="1" t="s">
        <v>2816</v>
      </c>
      <c r="I681" s="1" t="s">
        <v>2817</v>
      </c>
      <c r="J681" s="1" t="s">
        <v>2818</v>
      </c>
      <c r="K681" s="1" t="s">
        <v>587</v>
      </c>
      <c r="L681" s="1">
        <v>5602254309897837</v>
      </c>
      <c r="M681" s="1" t="s">
        <v>220</v>
      </c>
      <c r="N681" s="1">
        <v>4</v>
      </c>
      <c r="O681">
        <v>0</v>
      </c>
      <c r="P681" s="1" t="s">
        <v>2817</v>
      </c>
      <c r="Q681" s="7" t="b">
        <f t="shared" si="10"/>
        <v>0</v>
      </c>
      <c r="R681" s="8">
        <f>IFERROR(VALUE(LEFT(J681,(SUM(LEN(J681)-LEN(SUBSTITUTE(J681,{"0";"1";"2";"3";"4";"5";"6";"7";"8";"9"},""))))+1)),0)</f>
        <v>3356.11</v>
      </c>
      <c r="S681" s="10">
        <v>3356.11</v>
      </c>
    </row>
    <row r="682" spans="1:19">
      <c r="A682" s="2">
        <v>681</v>
      </c>
      <c r="B682" s="1" t="s">
        <v>2819</v>
      </c>
      <c r="C682" s="1" t="s">
        <v>26</v>
      </c>
      <c r="D682" s="1" t="s">
        <v>797</v>
      </c>
      <c r="E682" s="1" t="s">
        <v>798</v>
      </c>
      <c r="F682" s="1" t="s">
        <v>44</v>
      </c>
      <c r="G682" s="3">
        <v>44013</v>
      </c>
      <c r="H682" s="1" t="s">
        <v>2820</v>
      </c>
      <c r="I682" s="1" t="s">
        <v>2821</v>
      </c>
      <c r="J682" s="1" t="s">
        <v>31</v>
      </c>
      <c r="K682" s="1" t="s">
        <v>802</v>
      </c>
      <c r="L682" s="1"/>
      <c r="M682" s="1" t="s">
        <v>31</v>
      </c>
      <c r="N682" s="1">
        <v>7</v>
      </c>
      <c r="O682">
        <v>0</v>
      </c>
      <c r="P682" s="1" t="s">
        <v>2821</v>
      </c>
      <c r="Q682" s="7" t="b">
        <f t="shared" si="10"/>
        <v>0</v>
      </c>
      <c r="R682" s="8">
        <f>IFERROR(VALUE(LEFT(J682,(SUM(LEN(J682)-LEN(SUBSTITUTE(J682,{"0";"1";"2";"3";"4";"5";"6";"7";"8";"9"},""))))+1)),0)</f>
        <v>0</v>
      </c>
      <c r="S682" s="10" t="s">
        <v>31</v>
      </c>
    </row>
    <row r="683" spans="1:19">
      <c r="A683" s="2">
        <v>682</v>
      </c>
      <c r="B683" s="1" t="s">
        <v>2822</v>
      </c>
      <c r="C683" s="1" t="s">
        <v>26</v>
      </c>
      <c r="D683" s="1" t="s">
        <v>269</v>
      </c>
      <c r="E683" s="1" t="s">
        <v>270</v>
      </c>
      <c r="F683" s="1" t="s">
        <v>44</v>
      </c>
      <c r="G683" s="3">
        <v>43907</v>
      </c>
      <c r="H683" s="1" t="s">
        <v>2823</v>
      </c>
      <c r="I683" s="1" t="s">
        <v>2824</v>
      </c>
      <c r="J683" s="1" t="s">
        <v>31</v>
      </c>
      <c r="K683" s="1" t="s">
        <v>273</v>
      </c>
      <c r="L683" s="1"/>
      <c r="M683" s="1" t="s">
        <v>31</v>
      </c>
      <c r="N683" s="1">
        <v>3</v>
      </c>
      <c r="O683">
        <v>0</v>
      </c>
      <c r="P683" s="1" t="s">
        <v>2824</v>
      </c>
      <c r="Q683" s="7" t="b">
        <f t="shared" si="10"/>
        <v>0</v>
      </c>
      <c r="R683" s="8">
        <f>IFERROR(VALUE(LEFT(J683,(SUM(LEN(J683)-LEN(SUBSTITUTE(J683,{"0";"1";"2";"3";"4";"5";"6";"7";"8";"9"},""))))+1)),0)</f>
        <v>0</v>
      </c>
      <c r="S683" s="10" t="s">
        <v>31</v>
      </c>
    </row>
    <row r="684" spans="1:19">
      <c r="A684" s="2">
        <v>683</v>
      </c>
      <c r="B684" s="1" t="s">
        <v>2825</v>
      </c>
      <c r="C684" s="1" t="s">
        <v>16</v>
      </c>
      <c r="D684" s="1" t="s">
        <v>101</v>
      </c>
      <c r="E684" s="1" t="s">
        <v>102</v>
      </c>
      <c r="F684" s="1" t="s">
        <v>44</v>
      </c>
      <c r="G684" s="3">
        <v>44119</v>
      </c>
      <c r="H684" s="1" t="s">
        <v>2826</v>
      </c>
      <c r="I684" s="1" t="s">
        <v>2827</v>
      </c>
      <c r="J684" s="1" t="s">
        <v>2828</v>
      </c>
      <c r="K684" s="1" t="s">
        <v>106</v>
      </c>
      <c r="L684" s="1">
        <v>3541037959460157</v>
      </c>
      <c r="M684" s="1" t="s">
        <v>63</v>
      </c>
      <c r="N684" s="1">
        <v>10</v>
      </c>
      <c r="O684">
        <v>0</v>
      </c>
      <c r="P684" s="1" t="s">
        <v>2827</v>
      </c>
      <c r="Q684" s="7" t="b">
        <f t="shared" si="10"/>
        <v>0</v>
      </c>
      <c r="R684" s="8">
        <f>IFERROR(VALUE(LEFT(J684,(SUM(LEN(J684)-LEN(SUBSTITUTE(J684,{"0";"1";"2";"3";"4";"5";"6";"7";"8";"9"},""))))+1)),0)</f>
        <v>1166.94</v>
      </c>
      <c r="S684" s="10">
        <v>1166.94</v>
      </c>
    </row>
    <row r="685" spans="1:19">
      <c r="A685" s="2">
        <v>684</v>
      </c>
      <c r="B685" s="1" t="s">
        <v>2829</v>
      </c>
      <c r="C685" s="1" t="s">
        <v>16</v>
      </c>
      <c r="D685" s="1" t="s">
        <v>0</v>
      </c>
      <c r="E685" s="1" t="s">
        <v>144</v>
      </c>
      <c r="F685" s="1" t="s">
        <v>44</v>
      </c>
      <c r="G685" s="3">
        <v>44135</v>
      </c>
      <c r="H685" s="1" t="s">
        <v>2830</v>
      </c>
      <c r="I685" s="1" t="s">
        <v>2831</v>
      </c>
      <c r="J685" s="1" t="s">
        <v>2832</v>
      </c>
      <c r="K685" s="1" t="s">
        <v>147</v>
      </c>
      <c r="L685" s="1">
        <v>5893697429005921</v>
      </c>
      <c r="M685" s="1" t="s">
        <v>24</v>
      </c>
      <c r="N685" s="1">
        <v>10</v>
      </c>
      <c r="O685">
        <v>0</v>
      </c>
      <c r="P685" s="1" t="s">
        <v>2831</v>
      </c>
      <c r="Q685" s="7" t="b">
        <f t="shared" si="10"/>
        <v>0</v>
      </c>
      <c r="R685" s="8">
        <f>IFERROR(VALUE(LEFT(J685,(SUM(LEN(J685)-LEN(SUBSTITUTE(J685,{"0";"1";"2";"3";"4";"5";"6";"7";"8";"9"},""))))+1)),0)</f>
        <v>1070.3599999999999</v>
      </c>
      <c r="S685" s="10">
        <v>1070.3599999999999</v>
      </c>
    </row>
    <row r="686" spans="1:19">
      <c r="A686" s="2">
        <v>685</v>
      </c>
      <c r="B686" s="1" t="s">
        <v>2833</v>
      </c>
      <c r="C686" s="1" t="s">
        <v>16</v>
      </c>
      <c r="D686" s="1" t="s">
        <v>343</v>
      </c>
      <c r="E686" s="1" t="s">
        <v>344</v>
      </c>
      <c r="F686" s="1" t="s">
        <v>19</v>
      </c>
      <c r="G686" s="3">
        <v>44095</v>
      </c>
      <c r="H686" s="1" t="s">
        <v>2834</v>
      </c>
      <c r="I686" s="1" t="s">
        <v>2835</v>
      </c>
      <c r="J686" s="1" t="s">
        <v>2836</v>
      </c>
      <c r="K686" s="1" t="s">
        <v>347</v>
      </c>
      <c r="L686" s="1">
        <v>6333107248298109</v>
      </c>
      <c r="M686" s="1" t="s">
        <v>49</v>
      </c>
      <c r="N686" s="1">
        <v>9</v>
      </c>
      <c r="O686">
        <v>0</v>
      </c>
      <c r="P686" s="1" t="s">
        <v>2835</v>
      </c>
      <c r="Q686" s="7" t="b">
        <f t="shared" si="10"/>
        <v>0</v>
      </c>
      <c r="R686" s="8">
        <f>IFERROR(VALUE(LEFT(J686,(SUM(LEN(J686)-LEN(SUBSTITUTE(J686,{"0";"1";"2";"3";"4";"5";"6";"7";"8";"9"},""))))+1)),0)</f>
        <v>1676.96</v>
      </c>
      <c r="S686" s="10">
        <v>1676.96</v>
      </c>
    </row>
    <row r="687" spans="1:19">
      <c r="A687" s="2">
        <v>686</v>
      </c>
      <c r="B687" s="1" t="s">
        <v>2837</v>
      </c>
      <c r="C687" s="1" t="s">
        <v>16</v>
      </c>
      <c r="D687" s="1" t="s">
        <v>0</v>
      </c>
      <c r="E687" s="1" t="s">
        <v>144</v>
      </c>
      <c r="F687" s="1" t="s">
        <v>19</v>
      </c>
      <c r="G687" s="3">
        <v>43944</v>
      </c>
      <c r="H687" s="1" t="s">
        <v>2838</v>
      </c>
      <c r="I687" s="1" t="s">
        <v>2839</v>
      </c>
      <c r="J687" s="1" t="s">
        <v>2840</v>
      </c>
      <c r="K687" s="1" t="s">
        <v>147</v>
      </c>
      <c r="L687" s="1">
        <v>6.7620244291084464E+16</v>
      </c>
      <c r="M687" s="1" t="s">
        <v>24</v>
      </c>
      <c r="N687" s="1">
        <v>4</v>
      </c>
      <c r="O687">
        <v>0</v>
      </c>
      <c r="P687" s="1" t="s">
        <v>2839</v>
      </c>
      <c r="Q687" s="7" t="b">
        <f t="shared" si="10"/>
        <v>0</v>
      </c>
      <c r="R687" s="8">
        <f>IFERROR(VALUE(LEFT(J687,(SUM(LEN(J687)-LEN(SUBSTITUTE(J687,{"0";"1";"2";"3";"4";"5";"6";"7";"8";"9"},""))))+1)),0)</f>
        <v>3280.78</v>
      </c>
      <c r="S687" s="10">
        <v>3280.78</v>
      </c>
    </row>
    <row r="688" spans="1:19">
      <c r="A688" s="2">
        <v>687</v>
      </c>
      <c r="B688" s="1" t="s">
        <v>2841</v>
      </c>
      <c r="C688" s="1" t="s">
        <v>26</v>
      </c>
      <c r="D688" s="1" t="s">
        <v>1035</v>
      </c>
      <c r="E688" s="1" t="s">
        <v>1036</v>
      </c>
      <c r="F688" s="1" t="s">
        <v>19</v>
      </c>
      <c r="G688" s="3">
        <v>44006</v>
      </c>
      <c r="H688" s="1" t="s">
        <v>2842</v>
      </c>
      <c r="I688" s="1" t="s">
        <v>2843</v>
      </c>
      <c r="J688" s="1" t="s">
        <v>2844</v>
      </c>
      <c r="K688" s="1" t="s">
        <v>1040</v>
      </c>
      <c r="L688" s="1">
        <v>3583787896697720</v>
      </c>
      <c r="M688" s="1" t="s">
        <v>63</v>
      </c>
      <c r="N688" s="1">
        <v>6</v>
      </c>
      <c r="O688">
        <v>0</v>
      </c>
      <c r="P688" s="1" t="s">
        <v>2843</v>
      </c>
      <c r="Q688" s="7" t="b">
        <f t="shared" si="10"/>
        <v>0</v>
      </c>
      <c r="R688" s="8">
        <f>IFERROR(VALUE(LEFT(J688,(SUM(LEN(J688)-LEN(SUBSTITUTE(J688,{"0";"1";"2";"3";"4";"5";"6";"7";"8";"9"},""))))+1)),0)</f>
        <v>900.23</v>
      </c>
      <c r="S688" s="10">
        <v>900.23</v>
      </c>
    </row>
    <row r="689" spans="1:19">
      <c r="A689" s="2">
        <v>688</v>
      </c>
      <c r="B689" s="1" t="s">
        <v>2845</v>
      </c>
      <c r="C689" s="1" t="s">
        <v>26</v>
      </c>
      <c r="D689" s="1" t="s">
        <v>17</v>
      </c>
      <c r="E689" s="1" t="s">
        <v>18</v>
      </c>
      <c r="F689" s="1" t="s">
        <v>19</v>
      </c>
      <c r="G689" s="3">
        <v>44114</v>
      </c>
      <c r="H689" s="1" t="s">
        <v>2846</v>
      </c>
      <c r="I689" s="1" t="s">
        <v>2847</v>
      </c>
      <c r="J689" s="1" t="s">
        <v>31</v>
      </c>
      <c r="K689" s="1" t="s">
        <v>23</v>
      </c>
      <c r="L689" s="1"/>
      <c r="M689" s="1" t="s">
        <v>31</v>
      </c>
      <c r="N689" s="1">
        <v>10</v>
      </c>
      <c r="O689">
        <v>0</v>
      </c>
      <c r="P689" s="1" t="s">
        <v>2847</v>
      </c>
      <c r="Q689" s="7" t="b">
        <f t="shared" si="10"/>
        <v>0</v>
      </c>
      <c r="R689" s="8">
        <f>IFERROR(VALUE(LEFT(J689,(SUM(LEN(J689)-LEN(SUBSTITUTE(J689,{"0";"1";"2";"3";"4";"5";"6";"7";"8";"9"},""))))+1)),0)</f>
        <v>0</v>
      </c>
      <c r="S689" s="10" t="s">
        <v>31</v>
      </c>
    </row>
    <row r="690" spans="1:19">
      <c r="A690" s="2">
        <v>689</v>
      </c>
      <c r="B690" s="1" t="s">
        <v>2848</v>
      </c>
      <c r="C690" s="1" t="s">
        <v>26</v>
      </c>
      <c r="D690" s="1" t="s">
        <v>17</v>
      </c>
      <c r="E690" s="1" t="s">
        <v>18</v>
      </c>
      <c r="F690" s="1" t="s">
        <v>19</v>
      </c>
      <c r="G690" s="3">
        <v>43942</v>
      </c>
      <c r="H690" s="1" t="s">
        <v>2849</v>
      </c>
      <c r="I690" s="1" t="s">
        <v>2850</v>
      </c>
      <c r="J690" s="1" t="s">
        <v>2851</v>
      </c>
      <c r="K690" s="1" t="s">
        <v>23</v>
      </c>
      <c r="L690" s="1">
        <v>5108752645515814</v>
      </c>
      <c r="M690" s="1" t="s">
        <v>95</v>
      </c>
      <c r="N690" s="1">
        <v>4</v>
      </c>
      <c r="O690">
        <v>0</v>
      </c>
      <c r="P690" s="1" t="s">
        <v>2850</v>
      </c>
      <c r="Q690" s="7" t="b">
        <f t="shared" si="10"/>
        <v>0</v>
      </c>
      <c r="R690" s="8">
        <f>IFERROR(VALUE(LEFT(J690,(SUM(LEN(J690)-LEN(SUBSTITUTE(J690,{"0";"1";"2";"3";"4";"5";"6";"7";"8";"9"},""))))+1)),0)</f>
        <v>2638.14</v>
      </c>
      <c r="S690" s="10">
        <v>2638.14</v>
      </c>
    </row>
    <row r="691" spans="1:19">
      <c r="A691" s="2">
        <v>690</v>
      </c>
      <c r="B691" s="1" t="s">
        <v>2852</v>
      </c>
      <c r="C691" s="1" t="s">
        <v>26</v>
      </c>
      <c r="D691" s="1" t="s">
        <v>332</v>
      </c>
      <c r="E691" s="1" t="s">
        <v>333</v>
      </c>
      <c r="F691" s="1" t="s">
        <v>44</v>
      </c>
      <c r="G691" s="3">
        <v>44089</v>
      </c>
      <c r="H691" s="1" t="s">
        <v>2853</v>
      </c>
      <c r="I691" s="1" t="s">
        <v>2854</v>
      </c>
      <c r="J691" s="1" t="s">
        <v>31</v>
      </c>
      <c r="K691" s="1" t="s">
        <v>62</v>
      </c>
      <c r="L691" s="1"/>
      <c r="M691" s="1" t="s">
        <v>31</v>
      </c>
      <c r="N691" s="1">
        <v>9</v>
      </c>
      <c r="O691">
        <v>0</v>
      </c>
      <c r="P691" s="1" t="s">
        <v>2854</v>
      </c>
      <c r="Q691" s="7" t="b">
        <f t="shared" si="10"/>
        <v>0</v>
      </c>
      <c r="R691" s="8">
        <f>IFERROR(VALUE(LEFT(J691,(SUM(LEN(J691)-LEN(SUBSTITUTE(J691,{"0";"1";"2";"3";"4";"5";"6";"7";"8";"9"},""))))+1)),0)</f>
        <v>0</v>
      </c>
      <c r="S691" s="10" t="s">
        <v>31</v>
      </c>
    </row>
    <row r="692" spans="1:19">
      <c r="A692" s="2">
        <v>691</v>
      </c>
      <c r="B692" s="1" t="s">
        <v>2855</v>
      </c>
      <c r="C692" s="1" t="s">
        <v>26</v>
      </c>
      <c r="D692" s="1" t="s">
        <v>178</v>
      </c>
      <c r="E692" s="1" t="s">
        <v>179</v>
      </c>
      <c r="F692" s="1" t="s">
        <v>19</v>
      </c>
      <c r="G692" s="3">
        <v>43980</v>
      </c>
      <c r="H692" s="1" t="s">
        <v>2856</v>
      </c>
      <c r="I692" s="1" t="s">
        <v>2857</v>
      </c>
      <c r="J692" s="1" t="s">
        <v>2858</v>
      </c>
      <c r="K692" s="1" t="s">
        <v>48</v>
      </c>
      <c r="L692" s="1">
        <v>5100141117552695</v>
      </c>
      <c r="M692" s="1" t="s">
        <v>95</v>
      </c>
      <c r="N692" s="1">
        <v>5</v>
      </c>
      <c r="O692">
        <v>0</v>
      </c>
      <c r="P692" s="1" t="s">
        <v>2857</v>
      </c>
      <c r="Q692" s="7" t="b">
        <f t="shared" si="10"/>
        <v>0</v>
      </c>
      <c r="R692" s="8">
        <f>IFERROR(VALUE(LEFT(J692,(SUM(LEN(J692)-LEN(SUBSTITUTE(J692,{"0";"1";"2";"3";"4";"5";"6";"7";"8";"9"},""))))+1)),0)</f>
        <v>2927.1</v>
      </c>
      <c r="S692" s="10">
        <v>2927.1</v>
      </c>
    </row>
    <row r="693" spans="1:19">
      <c r="A693" s="2">
        <v>692</v>
      </c>
      <c r="B693" s="1" t="s">
        <v>2859</v>
      </c>
      <c r="C693" s="1" t="s">
        <v>16</v>
      </c>
      <c r="D693" s="1" t="s">
        <v>0</v>
      </c>
      <c r="E693" s="1" t="s">
        <v>144</v>
      </c>
      <c r="F693" s="1" t="s">
        <v>19</v>
      </c>
      <c r="G693" s="3">
        <v>44142</v>
      </c>
      <c r="H693" s="1" t="s">
        <v>2860</v>
      </c>
      <c r="I693" s="1" t="s">
        <v>2861</v>
      </c>
      <c r="J693" s="1" t="s">
        <v>31</v>
      </c>
      <c r="K693" s="1" t="s">
        <v>147</v>
      </c>
      <c r="L693" s="1"/>
      <c r="M693" s="1" t="s">
        <v>31</v>
      </c>
      <c r="N693" s="1">
        <v>11</v>
      </c>
      <c r="O693">
        <v>0</v>
      </c>
      <c r="P693" s="1" t="s">
        <v>2861</v>
      </c>
      <c r="Q693" s="7" t="b">
        <f t="shared" si="10"/>
        <v>0</v>
      </c>
      <c r="R693" s="8">
        <f>IFERROR(VALUE(LEFT(J693,(SUM(LEN(J693)-LEN(SUBSTITUTE(J693,{"0";"1";"2";"3";"4";"5";"6";"7";"8";"9"},""))))+1)),0)</f>
        <v>0</v>
      </c>
      <c r="S693" s="10" t="s">
        <v>31</v>
      </c>
    </row>
    <row r="694" spans="1:19">
      <c r="A694" s="2">
        <v>693</v>
      </c>
      <c r="B694" s="1" t="s">
        <v>2862</v>
      </c>
      <c r="C694" s="1" t="s">
        <v>26</v>
      </c>
      <c r="D694" s="1" t="s">
        <v>210</v>
      </c>
      <c r="E694" s="1" t="s">
        <v>211</v>
      </c>
      <c r="F694" s="1" t="s">
        <v>19</v>
      </c>
      <c r="G694" s="3">
        <v>44035</v>
      </c>
      <c r="H694" s="1" t="s">
        <v>2863</v>
      </c>
      <c r="I694" s="1" t="s">
        <v>2864</v>
      </c>
      <c r="J694" s="1" t="s">
        <v>2865</v>
      </c>
      <c r="K694" s="1" t="s">
        <v>215</v>
      </c>
      <c r="L694" s="1">
        <v>3565937861206328</v>
      </c>
      <c r="M694" s="1" t="s">
        <v>63</v>
      </c>
      <c r="N694" s="1">
        <v>7</v>
      </c>
      <c r="O694">
        <v>0</v>
      </c>
      <c r="P694" s="1" t="s">
        <v>2864</v>
      </c>
      <c r="Q694" s="7" t="b">
        <f t="shared" si="10"/>
        <v>0</v>
      </c>
      <c r="R694" s="8">
        <f>IFERROR(VALUE(LEFT(J694,(SUM(LEN(J694)-LEN(SUBSTITUTE(J694,{"0";"1";"2";"3";"4";"5";"6";"7";"8";"9"},""))))+1)),0)</f>
        <v>2359.54</v>
      </c>
      <c r="S694" s="10">
        <v>2359.54</v>
      </c>
    </row>
    <row r="695" spans="1:19">
      <c r="A695" s="2">
        <v>694</v>
      </c>
      <c r="B695" s="1" t="s">
        <v>2866</v>
      </c>
      <c r="C695" s="1" t="s">
        <v>16</v>
      </c>
      <c r="D695" s="1" t="s">
        <v>101</v>
      </c>
      <c r="E695" s="1" t="s">
        <v>102</v>
      </c>
      <c r="F695" s="1" t="s">
        <v>19</v>
      </c>
      <c r="G695" s="3">
        <v>44054</v>
      </c>
      <c r="H695" s="1" t="s">
        <v>2867</v>
      </c>
      <c r="I695" s="1" t="s">
        <v>2868</v>
      </c>
      <c r="J695" s="1" t="s">
        <v>2869</v>
      </c>
      <c r="K695" s="1" t="s">
        <v>106</v>
      </c>
      <c r="L695" s="1">
        <v>4.9113203943672845E+17</v>
      </c>
      <c r="M695" s="1" t="s">
        <v>49</v>
      </c>
      <c r="N695" s="1">
        <v>8</v>
      </c>
      <c r="O695">
        <v>0</v>
      </c>
      <c r="P695" s="1" t="s">
        <v>2868</v>
      </c>
      <c r="Q695" s="7" t="b">
        <f t="shared" si="10"/>
        <v>0</v>
      </c>
      <c r="R695" s="8">
        <f>IFERROR(VALUE(LEFT(J695,(SUM(LEN(J695)-LEN(SUBSTITUTE(J695,{"0";"1";"2";"3";"4";"5";"6";"7";"8";"9"},""))))+1)),0)</f>
        <v>2389.87</v>
      </c>
      <c r="S695" s="10">
        <v>2389.87</v>
      </c>
    </row>
    <row r="696" spans="1:19">
      <c r="A696" s="2">
        <v>695</v>
      </c>
      <c r="B696" s="1" t="s">
        <v>2870</v>
      </c>
      <c r="C696" s="1" t="s">
        <v>16</v>
      </c>
      <c r="D696" s="1" t="s">
        <v>72</v>
      </c>
      <c r="E696" s="1" t="s">
        <v>73</v>
      </c>
      <c r="F696" s="1" t="s">
        <v>19</v>
      </c>
      <c r="G696" s="3">
        <v>43835</v>
      </c>
      <c r="H696" s="1" t="s">
        <v>2871</v>
      </c>
      <c r="I696" s="1" t="s">
        <v>2872</v>
      </c>
      <c r="J696" s="1" t="s">
        <v>2873</v>
      </c>
      <c r="K696" s="1" t="s">
        <v>76</v>
      </c>
      <c r="L696" s="1">
        <v>379531353961656</v>
      </c>
      <c r="M696" s="1" t="s">
        <v>341</v>
      </c>
      <c r="N696" s="1">
        <v>1</v>
      </c>
      <c r="O696">
        <v>0</v>
      </c>
      <c r="P696" s="1" t="s">
        <v>2872</v>
      </c>
      <c r="Q696" s="7" t="b">
        <f t="shared" si="10"/>
        <v>0</v>
      </c>
      <c r="R696" s="8">
        <f>IFERROR(VALUE(LEFT(J696,(SUM(LEN(J696)-LEN(SUBSTITUTE(J696,{"0";"1";"2";"3";"4";"5";"6";"7";"8";"9"},""))))+1)),0)</f>
        <v>3309.49</v>
      </c>
      <c r="S696" s="10">
        <v>3309.49</v>
      </c>
    </row>
    <row r="697" spans="1:19">
      <c r="A697" s="2">
        <v>696</v>
      </c>
      <c r="B697" s="1" t="s">
        <v>2874</v>
      </c>
      <c r="C697" s="1" t="s">
        <v>16</v>
      </c>
      <c r="D697" s="1" t="s">
        <v>343</v>
      </c>
      <c r="E697" s="1" t="s">
        <v>344</v>
      </c>
      <c r="F697" s="1" t="s">
        <v>44</v>
      </c>
      <c r="G697" s="3">
        <v>44017</v>
      </c>
      <c r="H697" s="1" t="s">
        <v>2875</v>
      </c>
      <c r="I697" s="1" t="s">
        <v>2876</v>
      </c>
      <c r="J697" s="1" t="s">
        <v>31</v>
      </c>
      <c r="K697" s="1" t="s">
        <v>347</v>
      </c>
      <c r="L697" s="1"/>
      <c r="M697" s="1" t="s">
        <v>31</v>
      </c>
      <c r="N697" s="1">
        <v>7</v>
      </c>
      <c r="O697">
        <v>0</v>
      </c>
      <c r="P697" s="1" t="s">
        <v>2876</v>
      </c>
      <c r="Q697" s="7" t="b">
        <f t="shared" si="10"/>
        <v>0</v>
      </c>
      <c r="R697" s="8">
        <f>IFERROR(VALUE(LEFT(J697,(SUM(LEN(J697)-LEN(SUBSTITUTE(J697,{"0";"1";"2";"3";"4";"5";"6";"7";"8";"9"},""))))+1)),0)</f>
        <v>0</v>
      </c>
      <c r="S697" s="10" t="s">
        <v>31</v>
      </c>
    </row>
    <row r="698" spans="1:19">
      <c r="A698" s="2">
        <v>697</v>
      </c>
      <c r="B698" s="1" t="s">
        <v>2877</v>
      </c>
      <c r="C698" s="1" t="s">
        <v>26</v>
      </c>
      <c r="D698" s="1" t="s">
        <v>204</v>
      </c>
      <c r="E698" s="1" t="s">
        <v>205</v>
      </c>
      <c r="F698" s="1" t="s">
        <v>19</v>
      </c>
      <c r="G698" s="3">
        <v>44145</v>
      </c>
      <c r="H698" s="1" t="s">
        <v>2878</v>
      </c>
      <c r="I698" s="1" t="s">
        <v>2879</v>
      </c>
      <c r="J698" s="1" t="s">
        <v>31</v>
      </c>
      <c r="K698" s="1" t="s">
        <v>208</v>
      </c>
      <c r="L698" s="1"/>
      <c r="M698" s="1" t="s">
        <v>31</v>
      </c>
      <c r="N698" s="1">
        <v>11</v>
      </c>
      <c r="O698">
        <v>0</v>
      </c>
      <c r="P698" s="1" t="s">
        <v>2879</v>
      </c>
      <c r="Q698" s="7" t="b">
        <f t="shared" si="10"/>
        <v>0</v>
      </c>
      <c r="R698" s="8">
        <f>IFERROR(VALUE(LEFT(J698,(SUM(LEN(J698)-LEN(SUBSTITUTE(J698,{"0";"1";"2";"3";"4";"5";"6";"7";"8";"9"},""))))+1)),0)</f>
        <v>0</v>
      </c>
      <c r="S698" s="10" t="s">
        <v>31</v>
      </c>
    </row>
    <row r="699" spans="1:19">
      <c r="A699" s="2">
        <v>698</v>
      </c>
      <c r="B699" s="1" t="s">
        <v>2880</v>
      </c>
      <c r="C699" s="1" t="s">
        <v>26</v>
      </c>
      <c r="D699" s="1" t="s">
        <v>0</v>
      </c>
      <c r="E699" s="1" t="s">
        <v>144</v>
      </c>
      <c r="F699" s="1" t="s">
        <v>44</v>
      </c>
      <c r="G699" s="3">
        <v>43972</v>
      </c>
      <c r="H699" s="1" t="s">
        <v>2881</v>
      </c>
      <c r="I699" s="1" t="s">
        <v>2882</v>
      </c>
      <c r="J699" s="1" t="s">
        <v>2883</v>
      </c>
      <c r="K699" s="1" t="s">
        <v>147</v>
      </c>
      <c r="L699" s="1">
        <v>4795696953851</v>
      </c>
      <c r="M699" s="1" t="s">
        <v>420</v>
      </c>
      <c r="N699" s="1">
        <v>5</v>
      </c>
      <c r="O699">
        <v>0</v>
      </c>
      <c r="P699" s="1" t="s">
        <v>2882</v>
      </c>
      <c r="Q699" s="7" t="b">
        <f t="shared" si="10"/>
        <v>0</v>
      </c>
      <c r="R699" s="8">
        <f>IFERROR(VALUE(LEFT(J699,(SUM(LEN(J699)-LEN(SUBSTITUTE(J699,{"0";"1";"2";"3";"4";"5";"6";"7";"8";"9"},""))))+1)),0)</f>
        <v>1217.74</v>
      </c>
      <c r="S699" s="10">
        <v>1217.74</v>
      </c>
    </row>
    <row r="700" spans="1:19">
      <c r="A700" s="2">
        <v>699</v>
      </c>
      <c r="B700" s="1" t="s">
        <v>2884</v>
      </c>
      <c r="C700" s="1" t="s">
        <v>26</v>
      </c>
      <c r="D700" s="1" t="s">
        <v>2089</v>
      </c>
      <c r="E700" s="1" t="s">
        <v>2090</v>
      </c>
      <c r="F700" s="1" t="s">
        <v>44</v>
      </c>
      <c r="G700" s="3">
        <v>44072</v>
      </c>
      <c r="H700" s="1" t="s">
        <v>2885</v>
      </c>
      <c r="I700" s="1" t="s">
        <v>2886</v>
      </c>
      <c r="J700" s="1" t="s">
        <v>2887</v>
      </c>
      <c r="K700" s="1" t="s">
        <v>2094</v>
      </c>
      <c r="L700" s="1">
        <v>5.6418205873787539E+17</v>
      </c>
      <c r="M700" s="1" t="s">
        <v>49</v>
      </c>
      <c r="N700" s="1">
        <v>8</v>
      </c>
      <c r="O700">
        <v>0</v>
      </c>
      <c r="P700" s="1" t="s">
        <v>2886</v>
      </c>
      <c r="Q700" s="7" t="b">
        <f t="shared" si="10"/>
        <v>0</v>
      </c>
      <c r="R700" s="8">
        <f>IFERROR(VALUE(LEFT(J700,(SUM(LEN(J700)-LEN(SUBSTITUTE(J700,{"0";"1";"2";"3";"4";"5";"6";"7";"8";"9"},""))))+1)),0)</f>
        <v>1119.75</v>
      </c>
      <c r="S700" s="10">
        <v>1119.75</v>
      </c>
    </row>
    <row r="701" spans="1:19">
      <c r="A701" s="2">
        <v>700</v>
      </c>
      <c r="B701" s="1" t="s">
        <v>2888</v>
      </c>
      <c r="C701" s="1" t="s">
        <v>26</v>
      </c>
      <c r="D701" s="1" t="s">
        <v>89</v>
      </c>
      <c r="E701" s="1" t="s">
        <v>90</v>
      </c>
      <c r="F701" s="1" t="s">
        <v>19</v>
      </c>
      <c r="G701" s="3">
        <v>43846</v>
      </c>
      <c r="H701" s="1" t="s">
        <v>2889</v>
      </c>
      <c r="I701" s="1" t="s">
        <v>2890</v>
      </c>
      <c r="J701" s="1" t="s">
        <v>2891</v>
      </c>
      <c r="K701" s="1" t="s">
        <v>94</v>
      </c>
      <c r="L701" s="1">
        <v>6.7621308529475891E+17</v>
      </c>
      <c r="M701" s="1" t="s">
        <v>24</v>
      </c>
      <c r="N701" s="1">
        <v>1</v>
      </c>
      <c r="O701">
        <v>0</v>
      </c>
      <c r="P701" s="1" t="s">
        <v>2890</v>
      </c>
      <c r="Q701" s="7" t="b">
        <f t="shared" si="10"/>
        <v>0</v>
      </c>
      <c r="R701" s="8">
        <f>IFERROR(VALUE(LEFT(J701,(SUM(LEN(J701)-LEN(SUBSTITUTE(J701,{"0";"1";"2";"3";"4";"5";"6";"7";"8";"9"},""))))+1)),0)</f>
        <v>2728.54</v>
      </c>
      <c r="S701" s="10">
        <v>2728.54</v>
      </c>
    </row>
    <row r="702" spans="1:19">
      <c r="A702" s="2">
        <v>701</v>
      </c>
      <c r="B702" s="1" t="s">
        <v>2892</v>
      </c>
      <c r="C702" s="1" t="s">
        <v>26</v>
      </c>
      <c r="D702" s="1" t="s">
        <v>2893</v>
      </c>
      <c r="E702" s="1" t="s">
        <v>2894</v>
      </c>
      <c r="F702" s="1" t="s">
        <v>19</v>
      </c>
      <c r="G702" s="3">
        <v>44090</v>
      </c>
      <c r="H702" s="1" t="s">
        <v>2895</v>
      </c>
      <c r="I702" s="1" t="s">
        <v>2896</v>
      </c>
      <c r="J702" s="1" t="s">
        <v>2897</v>
      </c>
      <c r="K702" s="1" t="s">
        <v>2898</v>
      </c>
      <c r="L702" s="1">
        <v>337941371666008</v>
      </c>
      <c r="M702" s="1" t="s">
        <v>341</v>
      </c>
      <c r="N702" s="1">
        <v>9</v>
      </c>
      <c r="O702">
        <v>0</v>
      </c>
      <c r="P702" s="1" t="s">
        <v>2896</v>
      </c>
      <c r="Q702" s="7" t="b">
        <f t="shared" si="10"/>
        <v>0</v>
      </c>
      <c r="R702" s="8">
        <f>IFERROR(VALUE(LEFT(J702,(SUM(LEN(J702)-LEN(SUBSTITUTE(J702,{"0";"1";"2";"3";"4";"5";"6";"7";"8";"9"},""))))+1)),0)</f>
        <v>1848.2</v>
      </c>
      <c r="S702" s="10">
        <v>1848.2</v>
      </c>
    </row>
    <row r="703" spans="1:19">
      <c r="A703" s="2">
        <v>702</v>
      </c>
      <c r="B703" s="1" t="s">
        <v>2899</v>
      </c>
      <c r="C703" s="1" t="s">
        <v>26</v>
      </c>
      <c r="D703" s="1" t="s">
        <v>89</v>
      </c>
      <c r="E703" s="1" t="s">
        <v>90</v>
      </c>
      <c r="F703" s="1" t="s">
        <v>19</v>
      </c>
      <c r="G703" s="3">
        <v>43847</v>
      </c>
      <c r="H703" s="1" t="s">
        <v>2900</v>
      </c>
      <c r="I703" s="1" t="s">
        <v>2901</v>
      </c>
      <c r="J703" s="1" t="s">
        <v>31</v>
      </c>
      <c r="K703" s="1" t="s">
        <v>94</v>
      </c>
      <c r="L703" s="1"/>
      <c r="M703" s="1" t="s">
        <v>31</v>
      </c>
      <c r="N703" s="1">
        <v>1</v>
      </c>
      <c r="O703">
        <v>0</v>
      </c>
      <c r="P703" s="1" t="s">
        <v>2901</v>
      </c>
      <c r="Q703" s="7" t="b">
        <f t="shared" si="10"/>
        <v>0</v>
      </c>
      <c r="R703" s="8">
        <f>IFERROR(VALUE(LEFT(J703,(SUM(LEN(J703)-LEN(SUBSTITUTE(J703,{"0";"1";"2";"3";"4";"5";"6";"7";"8";"9"},""))))+1)),0)</f>
        <v>0</v>
      </c>
      <c r="S703" s="10" t="s">
        <v>31</v>
      </c>
    </row>
    <row r="704" spans="1:19">
      <c r="A704" s="2">
        <v>703</v>
      </c>
      <c r="B704" s="1" t="s">
        <v>2902</v>
      </c>
      <c r="C704" s="1" t="s">
        <v>16</v>
      </c>
      <c r="D704" s="1" t="s">
        <v>391</v>
      </c>
      <c r="E704" s="1" t="s">
        <v>392</v>
      </c>
      <c r="F704" s="1" t="s">
        <v>19</v>
      </c>
      <c r="G704" s="3">
        <v>43886</v>
      </c>
      <c r="H704" s="1" t="s">
        <v>2903</v>
      </c>
      <c r="I704" s="1" t="s">
        <v>2904</v>
      </c>
      <c r="J704" s="1" t="s">
        <v>2905</v>
      </c>
      <c r="K704" s="1" t="s">
        <v>395</v>
      </c>
      <c r="L704" s="1">
        <v>5602235411890919</v>
      </c>
      <c r="M704" s="1" t="s">
        <v>220</v>
      </c>
      <c r="N704" s="1">
        <v>2</v>
      </c>
      <c r="O704">
        <v>0</v>
      </c>
      <c r="P704" s="1" t="s">
        <v>2904</v>
      </c>
      <c r="Q704" s="7" t="b">
        <f t="shared" si="10"/>
        <v>0</v>
      </c>
      <c r="R704" s="8">
        <f>IFERROR(VALUE(LEFT(J704,(SUM(LEN(J704)-LEN(SUBSTITUTE(J704,{"0";"1";"2";"3";"4";"5";"6";"7";"8";"9"},""))))+1)),0)</f>
        <v>767.11</v>
      </c>
      <c r="S704" s="10">
        <v>767.11</v>
      </c>
    </row>
    <row r="705" spans="1:19">
      <c r="A705" s="2">
        <v>704</v>
      </c>
      <c r="B705" s="1" t="s">
        <v>2906</v>
      </c>
      <c r="C705" s="1" t="s">
        <v>16</v>
      </c>
      <c r="D705" s="1" t="s">
        <v>2390</v>
      </c>
      <c r="E705" s="1" t="s">
        <v>2391</v>
      </c>
      <c r="F705" s="1" t="s">
        <v>44</v>
      </c>
      <c r="G705" s="3">
        <v>43868</v>
      </c>
      <c r="H705" s="1" t="s">
        <v>2907</v>
      </c>
      <c r="I705" s="1" t="s">
        <v>2908</v>
      </c>
      <c r="J705" s="1" t="s">
        <v>2909</v>
      </c>
      <c r="K705" s="1" t="s">
        <v>2395</v>
      </c>
      <c r="L705" s="1">
        <v>4041379035012393</v>
      </c>
      <c r="M705" s="1" t="s">
        <v>420</v>
      </c>
      <c r="N705" s="1">
        <v>2</v>
      </c>
      <c r="O705">
        <v>0</v>
      </c>
      <c r="P705" s="1" t="s">
        <v>2908</v>
      </c>
      <c r="Q705" s="7" t="b">
        <f t="shared" si="10"/>
        <v>0</v>
      </c>
      <c r="R705" s="8">
        <f>IFERROR(VALUE(LEFT(J705,(SUM(LEN(J705)-LEN(SUBSTITUTE(J705,{"0";"1";"2";"3";"4";"5";"6";"7";"8";"9"},""))))+1)),0)</f>
        <v>2357.73</v>
      </c>
      <c r="S705" s="10">
        <v>2357.73</v>
      </c>
    </row>
    <row r="706" spans="1:19">
      <c r="A706" s="2">
        <v>705</v>
      </c>
      <c r="B706" s="1" t="s">
        <v>2910</v>
      </c>
      <c r="C706" s="1" t="s">
        <v>26</v>
      </c>
      <c r="D706" s="1" t="s">
        <v>0</v>
      </c>
      <c r="E706" s="1" t="s">
        <v>144</v>
      </c>
      <c r="F706" s="1" t="s">
        <v>19</v>
      </c>
      <c r="G706" s="3">
        <v>43879</v>
      </c>
      <c r="H706" s="1" t="s">
        <v>2911</v>
      </c>
      <c r="I706" s="1" t="s">
        <v>2912</v>
      </c>
      <c r="J706" s="1" t="s">
        <v>2913</v>
      </c>
      <c r="K706" s="1" t="s">
        <v>147</v>
      </c>
      <c r="L706" s="1">
        <v>3570698804928146</v>
      </c>
      <c r="M706" s="1" t="s">
        <v>63</v>
      </c>
      <c r="N706" s="1">
        <v>2</v>
      </c>
      <c r="O706">
        <v>0</v>
      </c>
      <c r="P706" s="1" t="s">
        <v>2912</v>
      </c>
      <c r="Q706" s="7" t="b">
        <f t="shared" ref="Q706:Q769" si="11">ISNUMBER(SEARCH("google",RIGHT(P706,LEN(P706)-FIND("@",P706))))</f>
        <v>0</v>
      </c>
      <c r="R706" s="8">
        <f>IFERROR(VALUE(LEFT(J706,(SUM(LEN(J706)-LEN(SUBSTITUTE(J706,{"0";"1";"2";"3";"4";"5";"6";"7";"8";"9"},""))))+1)),0)</f>
        <v>2736.66</v>
      </c>
      <c r="S706" s="10">
        <v>2736.66</v>
      </c>
    </row>
    <row r="707" spans="1:19">
      <c r="A707" s="2">
        <v>706</v>
      </c>
      <c r="B707" s="1" t="s">
        <v>2914</v>
      </c>
      <c r="C707" s="1" t="s">
        <v>26</v>
      </c>
      <c r="D707" s="1" t="s">
        <v>149</v>
      </c>
      <c r="E707" s="1" t="s">
        <v>150</v>
      </c>
      <c r="F707" s="1" t="s">
        <v>44</v>
      </c>
      <c r="G707" s="3">
        <v>44021</v>
      </c>
      <c r="H707" s="1" t="s">
        <v>2915</v>
      </c>
      <c r="I707" s="1" t="s">
        <v>2916</v>
      </c>
      <c r="J707" s="1" t="s">
        <v>31</v>
      </c>
      <c r="K707" s="1" t="s">
        <v>154</v>
      </c>
      <c r="L707" s="1"/>
      <c r="M707" s="1" t="s">
        <v>31</v>
      </c>
      <c r="N707" s="1">
        <v>7</v>
      </c>
      <c r="O707">
        <v>0</v>
      </c>
      <c r="P707" s="1" t="s">
        <v>2916</v>
      </c>
      <c r="Q707" s="7" t="b">
        <f t="shared" si="11"/>
        <v>0</v>
      </c>
      <c r="R707" s="8">
        <f>IFERROR(VALUE(LEFT(J707,(SUM(LEN(J707)-LEN(SUBSTITUTE(J707,{"0";"1";"2";"3";"4";"5";"6";"7";"8";"9"},""))))+1)),0)</f>
        <v>0</v>
      </c>
      <c r="S707" s="10" t="s">
        <v>31</v>
      </c>
    </row>
    <row r="708" spans="1:19">
      <c r="A708" s="2">
        <v>707</v>
      </c>
      <c r="B708" s="1" t="s">
        <v>2917</v>
      </c>
      <c r="C708" s="1" t="s">
        <v>16</v>
      </c>
      <c r="D708" s="1" t="s">
        <v>468</v>
      </c>
      <c r="E708" s="1" t="s">
        <v>469</v>
      </c>
      <c r="F708" s="1" t="s">
        <v>44</v>
      </c>
      <c r="G708" s="3">
        <v>43838</v>
      </c>
      <c r="H708" s="1" t="s">
        <v>2918</v>
      </c>
      <c r="I708" s="1" t="s">
        <v>2919</v>
      </c>
      <c r="J708" s="1" t="s">
        <v>2920</v>
      </c>
      <c r="K708" s="1" t="s">
        <v>473</v>
      </c>
      <c r="L708" s="1">
        <v>3541890312107075</v>
      </c>
      <c r="M708" s="1" t="s">
        <v>63</v>
      </c>
      <c r="N708" s="1">
        <v>1</v>
      </c>
      <c r="O708">
        <v>0</v>
      </c>
      <c r="P708" s="1" t="s">
        <v>2919</v>
      </c>
      <c r="Q708" s="7" t="b">
        <f t="shared" si="11"/>
        <v>0</v>
      </c>
      <c r="R708" s="8">
        <f>IFERROR(VALUE(LEFT(J708,(SUM(LEN(J708)-LEN(SUBSTITUTE(J708,{"0";"1";"2";"3";"4";"5";"6";"7";"8";"9"},""))))+1)),0)</f>
        <v>1241.79</v>
      </c>
      <c r="S708" s="10">
        <v>1241.79</v>
      </c>
    </row>
    <row r="709" spans="1:19">
      <c r="A709" s="2">
        <v>708</v>
      </c>
      <c r="B709" s="1" t="s">
        <v>2921</v>
      </c>
      <c r="C709" s="1" t="s">
        <v>16</v>
      </c>
      <c r="D709" s="1" t="s">
        <v>17</v>
      </c>
      <c r="E709" s="1" t="s">
        <v>18</v>
      </c>
      <c r="F709" s="1" t="s">
        <v>19</v>
      </c>
      <c r="G709" s="3">
        <v>44142</v>
      </c>
      <c r="H709" s="1" t="s">
        <v>2922</v>
      </c>
      <c r="I709" s="1" t="s">
        <v>2923</v>
      </c>
      <c r="J709" s="1" t="s">
        <v>31</v>
      </c>
      <c r="K709" s="1" t="s">
        <v>23</v>
      </c>
      <c r="L709" s="1"/>
      <c r="M709" s="1" t="s">
        <v>31</v>
      </c>
      <c r="N709" s="1">
        <v>11</v>
      </c>
      <c r="O709">
        <v>0</v>
      </c>
      <c r="P709" s="1" t="s">
        <v>2923</v>
      </c>
      <c r="Q709" s="7" t="b">
        <f t="shared" si="11"/>
        <v>0</v>
      </c>
      <c r="R709" s="8">
        <f>IFERROR(VALUE(LEFT(J709,(SUM(LEN(J709)-LEN(SUBSTITUTE(J709,{"0";"1";"2";"3";"4";"5";"6";"7";"8";"9"},""))))+1)),0)</f>
        <v>0</v>
      </c>
      <c r="S709" s="10" t="s">
        <v>31</v>
      </c>
    </row>
    <row r="710" spans="1:19">
      <c r="A710" s="2">
        <v>709</v>
      </c>
      <c r="B710" s="1" t="s">
        <v>2924</v>
      </c>
      <c r="C710" s="1" t="s">
        <v>16</v>
      </c>
      <c r="D710" s="1" t="s">
        <v>0</v>
      </c>
      <c r="E710" s="1" t="s">
        <v>144</v>
      </c>
      <c r="F710" s="1" t="s">
        <v>19</v>
      </c>
      <c r="G710" s="3">
        <v>43856</v>
      </c>
      <c r="H710" s="1" t="s">
        <v>2925</v>
      </c>
      <c r="I710" s="1" t="s">
        <v>2926</v>
      </c>
      <c r="J710" s="1" t="s">
        <v>2927</v>
      </c>
      <c r="K710" s="1" t="s">
        <v>147</v>
      </c>
      <c r="L710" s="1">
        <v>3531154719881572</v>
      </c>
      <c r="M710" s="1" t="s">
        <v>63</v>
      </c>
      <c r="N710" s="1">
        <v>1</v>
      </c>
      <c r="O710">
        <v>0</v>
      </c>
      <c r="P710" s="1" t="s">
        <v>2926</v>
      </c>
      <c r="Q710" s="7" t="b">
        <f t="shared" si="11"/>
        <v>0</v>
      </c>
      <c r="R710" s="8">
        <f>IFERROR(VALUE(LEFT(J710,(SUM(LEN(J710)-LEN(SUBSTITUTE(J710,{"0";"1";"2";"3";"4";"5";"6";"7";"8";"9"},""))))+1)),0)</f>
        <v>3634.43</v>
      </c>
      <c r="S710" s="10">
        <v>3634.43</v>
      </c>
    </row>
    <row r="711" spans="1:19">
      <c r="A711" s="2">
        <v>710</v>
      </c>
      <c r="B711" s="1" t="s">
        <v>2928</v>
      </c>
      <c r="C711" s="1" t="s">
        <v>26</v>
      </c>
      <c r="D711" s="1" t="s">
        <v>101</v>
      </c>
      <c r="E711" s="1" t="s">
        <v>102</v>
      </c>
      <c r="F711" s="1" t="s">
        <v>44</v>
      </c>
      <c r="G711" s="3">
        <v>44112</v>
      </c>
      <c r="H711" s="1" t="s">
        <v>2929</v>
      </c>
      <c r="I711" s="1" t="s">
        <v>2930</v>
      </c>
      <c r="J711" s="1" t="s">
        <v>2931</v>
      </c>
      <c r="K711" s="1" t="s">
        <v>106</v>
      </c>
      <c r="L711" s="1">
        <v>5002355092175954</v>
      </c>
      <c r="M711" s="1" t="s">
        <v>95</v>
      </c>
      <c r="N711" s="1">
        <v>10</v>
      </c>
      <c r="O711">
        <v>0</v>
      </c>
      <c r="P711" s="1" t="s">
        <v>2930</v>
      </c>
      <c r="Q711" s="7" t="b">
        <f t="shared" si="11"/>
        <v>0</v>
      </c>
      <c r="R711" s="8">
        <f>IFERROR(VALUE(LEFT(J711,(SUM(LEN(J711)-LEN(SUBSTITUTE(J711,{"0";"1";"2";"3";"4";"5";"6";"7";"8";"9"},""))))+1)),0)</f>
        <v>1258.3900000000001</v>
      </c>
      <c r="S711" s="10">
        <v>1258.3900000000001</v>
      </c>
    </row>
    <row r="712" spans="1:19">
      <c r="A712" s="2">
        <v>711</v>
      </c>
      <c r="B712" s="1" t="s">
        <v>2932</v>
      </c>
      <c r="C712" s="1" t="s">
        <v>26</v>
      </c>
      <c r="D712" s="1" t="s">
        <v>17</v>
      </c>
      <c r="E712" s="1" t="s">
        <v>18</v>
      </c>
      <c r="F712" s="1" t="s">
        <v>44</v>
      </c>
      <c r="G712" s="3">
        <v>44095</v>
      </c>
      <c r="H712" s="1" t="s">
        <v>2933</v>
      </c>
      <c r="I712" s="1" t="s">
        <v>2934</v>
      </c>
      <c r="J712" s="1" t="s">
        <v>2935</v>
      </c>
      <c r="K712" s="1" t="s">
        <v>23</v>
      </c>
      <c r="L712" s="1">
        <v>3571557290541384</v>
      </c>
      <c r="M712" s="1" t="s">
        <v>63</v>
      </c>
      <c r="N712" s="1">
        <v>9</v>
      </c>
      <c r="O712">
        <v>0</v>
      </c>
      <c r="P712" s="1" t="s">
        <v>2934</v>
      </c>
      <c r="Q712" s="7" t="b">
        <f t="shared" si="11"/>
        <v>0</v>
      </c>
      <c r="R712" s="8">
        <f>IFERROR(VALUE(LEFT(J712,(SUM(LEN(J712)-LEN(SUBSTITUTE(J712,{"0";"1";"2";"3";"4";"5";"6";"7";"8";"9"},""))))+1)),0)</f>
        <v>1753.63</v>
      </c>
      <c r="S712" s="10">
        <v>1753.63</v>
      </c>
    </row>
    <row r="713" spans="1:19">
      <c r="A713" s="2">
        <v>712</v>
      </c>
      <c r="B713" s="1" t="s">
        <v>2936</v>
      </c>
      <c r="C713" s="1" t="s">
        <v>16</v>
      </c>
      <c r="D713" s="1" t="s">
        <v>0</v>
      </c>
      <c r="E713" s="1" t="s">
        <v>144</v>
      </c>
      <c r="F713" s="1" t="s">
        <v>44</v>
      </c>
      <c r="G713" s="3">
        <v>43903</v>
      </c>
      <c r="H713" s="1" t="s">
        <v>2937</v>
      </c>
      <c r="I713" s="1" t="s">
        <v>2938</v>
      </c>
      <c r="J713" s="1" t="s">
        <v>2939</v>
      </c>
      <c r="K713" s="1" t="s">
        <v>147</v>
      </c>
      <c r="L713" s="1">
        <v>6709410401054285</v>
      </c>
      <c r="M713" s="1" t="s">
        <v>287</v>
      </c>
      <c r="N713" s="1">
        <v>3</v>
      </c>
      <c r="O713">
        <v>0</v>
      </c>
      <c r="P713" s="1" t="s">
        <v>2938</v>
      </c>
      <c r="Q713" s="7" t="b">
        <f t="shared" si="11"/>
        <v>0</v>
      </c>
      <c r="R713" s="8">
        <f>IFERROR(VALUE(LEFT(J713,(SUM(LEN(J713)-LEN(SUBSTITUTE(J713,{"0";"1";"2";"3";"4";"5";"6";"7";"8";"9"},""))))+1)),0)</f>
        <v>2453.6799999999998</v>
      </c>
      <c r="S713" s="10">
        <v>2453.6799999999998</v>
      </c>
    </row>
    <row r="714" spans="1:19">
      <c r="A714" s="2">
        <v>713</v>
      </c>
      <c r="B714" s="1" t="s">
        <v>2940</v>
      </c>
      <c r="C714" s="1" t="s">
        <v>26</v>
      </c>
      <c r="D714" s="1" t="s">
        <v>2941</v>
      </c>
      <c r="E714" s="1" t="s">
        <v>2942</v>
      </c>
      <c r="F714" s="1" t="s">
        <v>19</v>
      </c>
      <c r="G714" s="3">
        <v>44074</v>
      </c>
      <c r="H714" s="1" t="s">
        <v>2943</v>
      </c>
      <c r="I714" s="1" t="s">
        <v>2944</v>
      </c>
      <c r="J714" s="1" t="s">
        <v>2945</v>
      </c>
      <c r="K714" s="1" t="s">
        <v>2946</v>
      </c>
      <c r="L714" s="1">
        <v>374283849920715</v>
      </c>
      <c r="M714" s="1" t="s">
        <v>341</v>
      </c>
      <c r="N714" s="1">
        <v>8</v>
      </c>
      <c r="O714">
        <v>0</v>
      </c>
      <c r="P714" s="1" t="s">
        <v>2944</v>
      </c>
      <c r="Q714" s="7" t="b">
        <f t="shared" si="11"/>
        <v>0</v>
      </c>
      <c r="R714" s="8">
        <f>IFERROR(VALUE(LEFT(J714,(SUM(LEN(J714)-LEN(SUBSTITUTE(J714,{"0";"1";"2";"3";"4";"5";"6";"7";"8";"9"},""))))+1)),0)</f>
        <v>1672.64</v>
      </c>
      <c r="S714" s="10">
        <v>1672.64</v>
      </c>
    </row>
    <row r="715" spans="1:19">
      <c r="A715" s="2">
        <v>714</v>
      </c>
      <c r="B715" s="1" t="s">
        <v>2947</v>
      </c>
      <c r="C715" s="1" t="s">
        <v>26</v>
      </c>
      <c r="D715" s="1" t="s">
        <v>17</v>
      </c>
      <c r="E715" s="1" t="s">
        <v>18</v>
      </c>
      <c r="F715" s="1" t="s">
        <v>44</v>
      </c>
      <c r="G715" s="3">
        <v>44014</v>
      </c>
      <c r="H715" s="1" t="s">
        <v>2948</v>
      </c>
      <c r="I715" s="1" t="s">
        <v>2949</v>
      </c>
      <c r="J715" s="1" t="s">
        <v>31</v>
      </c>
      <c r="K715" s="1" t="s">
        <v>23</v>
      </c>
      <c r="L715" s="1"/>
      <c r="M715" s="1" t="s">
        <v>31</v>
      </c>
      <c r="N715" s="1">
        <v>7</v>
      </c>
      <c r="O715">
        <v>0</v>
      </c>
      <c r="P715" s="1" t="s">
        <v>2949</v>
      </c>
      <c r="Q715" s="7" t="b">
        <f t="shared" si="11"/>
        <v>0</v>
      </c>
      <c r="R715" s="8">
        <f>IFERROR(VALUE(LEFT(J715,(SUM(LEN(J715)-LEN(SUBSTITUTE(J715,{"0";"1";"2";"3";"4";"5";"6";"7";"8";"9"},""))))+1)),0)</f>
        <v>0</v>
      </c>
      <c r="S715" s="10" t="s">
        <v>31</v>
      </c>
    </row>
    <row r="716" spans="1:19">
      <c r="A716" s="2">
        <v>715</v>
      </c>
      <c r="B716" s="1" t="s">
        <v>2950</v>
      </c>
      <c r="C716" s="1" t="s">
        <v>26</v>
      </c>
      <c r="D716" s="1" t="s">
        <v>0</v>
      </c>
      <c r="E716" s="1" t="s">
        <v>144</v>
      </c>
      <c r="F716" s="1" t="s">
        <v>44</v>
      </c>
      <c r="G716" s="3">
        <v>43914</v>
      </c>
      <c r="H716" s="1" t="s">
        <v>2951</v>
      </c>
      <c r="I716" s="1" t="s">
        <v>2952</v>
      </c>
      <c r="J716" s="1" t="s">
        <v>31</v>
      </c>
      <c r="K716" s="1" t="s">
        <v>147</v>
      </c>
      <c r="L716" s="1"/>
      <c r="M716" s="1" t="s">
        <v>31</v>
      </c>
      <c r="N716" s="1">
        <v>3</v>
      </c>
      <c r="O716">
        <v>0</v>
      </c>
      <c r="P716" s="1" t="s">
        <v>2952</v>
      </c>
      <c r="Q716" s="7" t="b">
        <f t="shared" si="11"/>
        <v>0</v>
      </c>
      <c r="R716" s="8">
        <f>IFERROR(VALUE(LEFT(J716,(SUM(LEN(J716)-LEN(SUBSTITUTE(J716,{"0";"1";"2";"3";"4";"5";"6";"7";"8";"9"},""))))+1)),0)</f>
        <v>0</v>
      </c>
      <c r="S716" s="10" t="s">
        <v>31</v>
      </c>
    </row>
    <row r="717" spans="1:19">
      <c r="A717" s="2">
        <v>716</v>
      </c>
      <c r="B717" s="1" t="s">
        <v>2953</v>
      </c>
      <c r="C717" s="1" t="s">
        <v>26</v>
      </c>
      <c r="D717" s="1" t="s">
        <v>846</v>
      </c>
      <c r="E717" s="1" t="s">
        <v>847</v>
      </c>
      <c r="F717" s="1" t="s">
        <v>19</v>
      </c>
      <c r="G717" s="3">
        <v>43862</v>
      </c>
      <c r="H717" s="1" t="s">
        <v>2954</v>
      </c>
      <c r="I717" s="1" t="s">
        <v>2955</v>
      </c>
      <c r="J717" s="1" t="s">
        <v>31</v>
      </c>
      <c r="K717" s="1" t="s">
        <v>62</v>
      </c>
      <c r="L717" s="1"/>
      <c r="M717" s="1" t="s">
        <v>31</v>
      </c>
      <c r="N717" s="1">
        <v>2</v>
      </c>
      <c r="O717">
        <v>0</v>
      </c>
      <c r="P717" s="1" t="s">
        <v>2955</v>
      </c>
      <c r="Q717" s="7" t="b">
        <f t="shared" si="11"/>
        <v>0</v>
      </c>
      <c r="R717" s="8">
        <f>IFERROR(VALUE(LEFT(J717,(SUM(LEN(J717)-LEN(SUBSTITUTE(J717,{"0";"1";"2";"3";"4";"5";"6";"7";"8";"9"},""))))+1)),0)</f>
        <v>0</v>
      </c>
      <c r="S717" s="10" t="s">
        <v>31</v>
      </c>
    </row>
    <row r="718" spans="1:19">
      <c r="A718" s="2">
        <v>717</v>
      </c>
      <c r="B718" s="1" t="s">
        <v>2956</v>
      </c>
      <c r="C718" s="1" t="s">
        <v>16</v>
      </c>
      <c r="D718" s="1" t="s">
        <v>178</v>
      </c>
      <c r="E718" s="1" t="s">
        <v>179</v>
      </c>
      <c r="F718" s="1" t="s">
        <v>44</v>
      </c>
      <c r="G718" s="3">
        <v>43924</v>
      </c>
      <c r="H718" s="1" t="s">
        <v>2957</v>
      </c>
      <c r="I718" s="1" t="s">
        <v>2958</v>
      </c>
      <c r="J718" s="1" t="s">
        <v>2959</v>
      </c>
      <c r="K718" s="1" t="s">
        <v>48</v>
      </c>
      <c r="L718" s="1">
        <v>6.7679919353307331E+18</v>
      </c>
      <c r="M718" s="1" t="s">
        <v>302</v>
      </c>
      <c r="N718" s="1">
        <v>4</v>
      </c>
      <c r="O718">
        <v>0</v>
      </c>
      <c r="P718" s="1" t="s">
        <v>2958</v>
      </c>
      <c r="Q718" s="7" t="b">
        <f t="shared" si="11"/>
        <v>0</v>
      </c>
      <c r="R718" s="8">
        <f>IFERROR(VALUE(LEFT(J718,(SUM(LEN(J718)-LEN(SUBSTITUTE(J718,{"0";"1";"2";"3";"4";"5";"6";"7";"8";"9"},""))))+1)),0)</f>
        <v>895.73</v>
      </c>
      <c r="S718" s="10">
        <v>895.73</v>
      </c>
    </row>
    <row r="719" spans="1:19">
      <c r="A719" s="2">
        <v>718</v>
      </c>
      <c r="B719" s="1" t="s">
        <v>2960</v>
      </c>
      <c r="C719" s="1" t="s">
        <v>16</v>
      </c>
      <c r="D719" s="1" t="s">
        <v>17</v>
      </c>
      <c r="E719" s="1" t="s">
        <v>18</v>
      </c>
      <c r="F719" s="1" t="s">
        <v>44</v>
      </c>
      <c r="G719" s="3">
        <v>44065</v>
      </c>
      <c r="H719" s="1" t="s">
        <v>2961</v>
      </c>
      <c r="I719" s="1" t="s">
        <v>2962</v>
      </c>
      <c r="J719" s="1" t="s">
        <v>2963</v>
      </c>
      <c r="K719" s="1" t="s">
        <v>23</v>
      </c>
      <c r="L719" s="1">
        <v>3563798138855350</v>
      </c>
      <c r="M719" s="1" t="s">
        <v>63</v>
      </c>
      <c r="N719" s="1">
        <v>8</v>
      </c>
      <c r="O719">
        <v>0</v>
      </c>
      <c r="P719" s="1" t="s">
        <v>2962</v>
      </c>
      <c r="Q719" s="7" t="b">
        <f t="shared" si="11"/>
        <v>0</v>
      </c>
      <c r="R719" s="8">
        <f>IFERROR(VALUE(LEFT(J719,(SUM(LEN(J719)-LEN(SUBSTITUTE(J719,{"0";"1";"2";"3";"4";"5";"6";"7";"8";"9"},""))))+1)),0)</f>
        <v>314.5</v>
      </c>
      <c r="S719" s="10">
        <v>314.5</v>
      </c>
    </row>
    <row r="720" spans="1:19">
      <c r="A720" s="2">
        <v>719</v>
      </c>
      <c r="B720" s="1" t="s">
        <v>2964</v>
      </c>
      <c r="C720" s="1" t="s">
        <v>26</v>
      </c>
      <c r="D720" s="1" t="s">
        <v>89</v>
      </c>
      <c r="E720" s="1" t="s">
        <v>90</v>
      </c>
      <c r="F720" s="1" t="s">
        <v>44</v>
      </c>
      <c r="G720" s="3">
        <v>44147</v>
      </c>
      <c r="H720" s="1" t="s">
        <v>2965</v>
      </c>
      <c r="I720" s="1" t="s">
        <v>2966</v>
      </c>
      <c r="J720" s="1" t="s">
        <v>2967</v>
      </c>
      <c r="K720" s="1" t="s">
        <v>94</v>
      </c>
      <c r="L720" s="1">
        <v>201859753565700</v>
      </c>
      <c r="M720" s="1" t="s">
        <v>40</v>
      </c>
      <c r="N720" s="1">
        <v>11</v>
      </c>
      <c r="O720">
        <v>0</v>
      </c>
      <c r="P720" s="1" t="s">
        <v>2966</v>
      </c>
      <c r="Q720" s="7" t="b">
        <f t="shared" si="11"/>
        <v>0</v>
      </c>
      <c r="R720" s="8">
        <f>IFERROR(VALUE(LEFT(J720,(SUM(LEN(J720)-LEN(SUBSTITUTE(J720,{"0";"1";"2";"3";"4";"5";"6";"7";"8";"9"},""))))+1)),0)</f>
        <v>2951.56</v>
      </c>
      <c r="S720" s="10">
        <v>2951.56</v>
      </c>
    </row>
    <row r="721" spans="1:19">
      <c r="A721" s="2">
        <v>720</v>
      </c>
      <c r="B721" s="1" t="s">
        <v>2968</v>
      </c>
      <c r="C721" s="1" t="s">
        <v>16</v>
      </c>
      <c r="D721" s="1" t="s">
        <v>0</v>
      </c>
      <c r="E721" s="1" t="s">
        <v>144</v>
      </c>
      <c r="F721" s="1" t="s">
        <v>19</v>
      </c>
      <c r="G721" s="3">
        <v>43982</v>
      </c>
      <c r="H721" s="1" t="s">
        <v>2969</v>
      </c>
      <c r="I721" s="1" t="s">
        <v>2970</v>
      </c>
      <c r="J721" s="1" t="s">
        <v>2971</v>
      </c>
      <c r="K721" s="1" t="s">
        <v>147</v>
      </c>
      <c r="L721" s="1">
        <v>6373327005881175</v>
      </c>
      <c r="M721" s="1" t="s">
        <v>1059</v>
      </c>
      <c r="N721" s="1">
        <v>5</v>
      </c>
      <c r="O721">
        <v>0</v>
      </c>
      <c r="P721" s="1" t="s">
        <v>2970</v>
      </c>
      <c r="Q721" s="7" t="b">
        <f t="shared" si="11"/>
        <v>0</v>
      </c>
      <c r="R721" s="8">
        <f>IFERROR(VALUE(LEFT(J721,(SUM(LEN(J721)-LEN(SUBSTITUTE(J721,{"0";"1";"2";"3";"4";"5";"6";"7";"8";"9"},""))))+1)),0)</f>
        <v>2935.82</v>
      </c>
      <c r="S721" s="10">
        <v>2935.82</v>
      </c>
    </row>
    <row r="722" spans="1:19">
      <c r="A722" s="2">
        <v>721</v>
      </c>
      <c r="B722" s="1" t="s">
        <v>2972</v>
      </c>
      <c r="C722" s="1" t="s">
        <v>16</v>
      </c>
      <c r="D722" s="1" t="s">
        <v>17</v>
      </c>
      <c r="E722" s="1" t="s">
        <v>18</v>
      </c>
      <c r="F722" s="1" t="s">
        <v>19</v>
      </c>
      <c r="G722" s="3">
        <v>43915</v>
      </c>
      <c r="H722" s="1" t="s">
        <v>2973</v>
      </c>
      <c r="I722" s="1" t="s">
        <v>2974</v>
      </c>
      <c r="J722" s="1" t="s">
        <v>2975</v>
      </c>
      <c r="K722" s="1" t="s">
        <v>23</v>
      </c>
      <c r="L722" s="1">
        <v>3565301366414616</v>
      </c>
      <c r="M722" s="1" t="s">
        <v>63</v>
      </c>
      <c r="N722" s="1">
        <v>3</v>
      </c>
      <c r="O722">
        <v>0</v>
      </c>
      <c r="P722" s="1" t="s">
        <v>2974</v>
      </c>
      <c r="Q722" s="7" t="b">
        <f t="shared" si="11"/>
        <v>0</v>
      </c>
      <c r="R722" s="8">
        <f>IFERROR(VALUE(LEFT(J722,(SUM(LEN(J722)-LEN(SUBSTITUTE(J722,{"0";"1";"2";"3";"4";"5";"6";"7";"8";"9"},""))))+1)),0)</f>
        <v>1433.61</v>
      </c>
      <c r="S722" s="10">
        <v>1433.61</v>
      </c>
    </row>
    <row r="723" spans="1:19">
      <c r="A723" s="2">
        <v>722</v>
      </c>
      <c r="B723" s="1" t="s">
        <v>2976</v>
      </c>
      <c r="C723" s="1" t="s">
        <v>16</v>
      </c>
      <c r="D723" s="1" t="s">
        <v>133</v>
      </c>
      <c r="E723" s="1" t="s">
        <v>134</v>
      </c>
      <c r="F723" s="1" t="s">
        <v>19</v>
      </c>
      <c r="G723" s="3">
        <v>44033</v>
      </c>
      <c r="H723" s="1" t="s">
        <v>2977</v>
      </c>
      <c r="I723" s="1" t="s">
        <v>2978</v>
      </c>
      <c r="J723" s="1" t="s">
        <v>2979</v>
      </c>
      <c r="K723" s="1" t="s">
        <v>137</v>
      </c>
      <c r="L723" s="1">
        <v>3541641538603193</v>
      </c>
      <c r="M723" s="1" t="s">
        <v>63</v>
      </c>
      <c r="N723" s="1">
        <v>7</v>
      </c>
      <c r="O723">
        <v>0</v>
      </c>
      <c r="P723" s="1" t="s">
        <v>2978</v>
      </c>
      <c r="Q723" s="7" t="b">
        <f t="shared" si="11"/>
        <v>0</v>
      </c>
      <c r="R723" s="8">
        <f>IFERROR(VALUE(LEFT(J723,(SUM(LEN(J723)-LEN(SUBSTITUTE(J723,{"0";"1";"2";"3";"4";"5";"6";"7";"8";"9"},""))))+1)),0)</f>
        <v>2286.36</v>
      </c>
      <c r="S723" s="10">
        <v>2286.36</v>
      </c>
    </row>
    <row r="724" spans="1:19">
      <c r="A724" s="2">
        <v>723</v>
      </c>
      <c r="B724" s="1" t="s">
        <v>2980</v>
      </c>
      <c r="C724" s="1" t="s">
        <v>16</v>
      </c>
      <c r="D724" s="1" t="s">
        <v>101</v>
      </c>
      <c r="E724" s="1" t="s">
        <v>102</v>
      </c>
      <c r="F724" s="1" t="s">
        <v>44</v>
      </c>
      <c r="G724" s="3">
        <v>43912</v>
      </c>
      <c r="H724" s="1" t="s">
        <v>2981</v>
      </c>
      <c r="I724" s="1" t="s">
        <v>2982</v>
      </c>
      <c r="J724" s="1" t="s">
        <v>2983</v>
      </c>
      <c r="K724" s="1" t="s">
        <v>106</v>
      </c>
      <c r="L724" s="1">
        <v>3541493827490951</v>
      </c>
      <c r="M724" s="1" t="s">
        <v>63</v>
      </c>
      <c r="N724" s="1">
        <v>3</v>
      </c>
      <c r="O724">
        <v>0</v>
      </c>
      <c r="P724" s="1" t="s">
        <v>2982</v>
      </c>
      <c r="Q724" s="7" t="b">
        <f t="shared" si="11"/>
        <v>0</v>
      </c>
      <c r="R724" s="8">
        <f>IFERROR(VALUE(LEFT(J724,(SUM(LEN(J724)-LEN(SUBSTITUTE(J724,{"0";"1";"2";"3";"4";"5";"6";"7";"8";"9"},""))))+1)),0)</f>
        <v>1915.3</v>
      </c>
      <c r="S724" s="10">
        <v>1915.3</v>
      </c>
    </row>
    <row r="725" spans="1:19">
      <c r="A725" s="2">
        <v>724</v>
      </c>
      <c r="B725" s="1" t="s">
        <v>2984</v>
      </c>
      <c r="C725" s="1" t="s">
        <v>16</v>
      </c>
      <c r="D725" s="1" t="s">
        <v>2747</v>
      </c>
      <c r="E725" s="1" t="s">
        <v>2748</v>
      </c>
      <c r="F725" s="1" t="s">
        <v>44</v>
      </c>
      <c r="G725" s="3">
        <v>44040</v>
      </c>
      <c r="H725" s="1" t="s">
        <v>2985</v>
      </c>
      <c r="I725" s="1" t="s">
        <v>2986</v>
      </c>
      <c r="J725" s="1" t="s">
        <v>2987</v>
      </c>
      <c r="K725" s="1" t="s">
        <v>2752</v>
      </c>
      <c r="L725" s="1">
        <v>36723362723228</v>
      </c>
      <c r="M725" s="1" t="s">
        <v>441</v>
      </c>
      <c r="N725" s="1">
        <v>7</v>
      </c>
      <c r="O725">
        <v>0</v>
      </c>
      <c r="P725" s="1" t="s">
        <v>2986</v>
      </c>
      <c r="Q725" s="7" t="b">
        <f t="shared" si="11"/>
        <v>0</v>
      </c>
      <c r="R725" s="8">
        <f>IFERROR(VALUE(LEFT(J725,(SUM(LEN(J725)-LEN(SUBSTITUTE(J725,{"0";"1";"2";"3";"4";"5";"6";"7";"8";"9"},""))))+1)),0)</f>
        <v>3187.71</v>
      </c>
      <c r="S725" s="10">
        <v>3187.71</v>
      </c>
    </row>
    <row r="726" spans="1:19">
      <c r="A726" s="2">
        <v>725</v>
      </c>
      <c r="B726" s="1" t="s">
        <v>2988</v>
      </c>
      <c r="C726" s="1" t="s">
        <v>26</v>
      </c>
      <c r="D726" s="1" t="s">
        <v>332</v>
      </c>
      <c r="E726" s="1" t="s">
        <v>333</v>
      </c>
      <c r="F726" s="1" t="s">
        <v>44</v>
      </c>
      <c r="G726" s="3">
        <v>44059</v>
      </c>
      <c r="H726" s="1" t="s">
        <v>2989</v>
      </c>
      <c r="I726" s="1" t="s">
        <v>2990</v>
      </c>
      <c r="J726" s="1" t="s">
        <v>31</v>
      </c>
      <c r="K726" s="1" t="s">
        <v>62</v>
      </c>
      <c r="L726" s="1"/>
      <c r="M726" s="1" t="s">
        <v>31</v>
      </c>
      <c r="N726" s="1">
        <v>8</v>
      </c>
      <c r="O726">
        <v>0</v>
      </c>
      <c r="P726" s="1" t="s">
        <v>2990</v>
      </c>
      <c r="Q726" s="7" t="b">
        <f t="shared" si="11"/>
        <v>0</v>
      </c>
      <c r="R726" s="8">
        <f>IFERROR(VALUE(LEFT(J726,(SUM(LEN(J726)-LEN(SUBSTITUTE(J726,{"0";"1";"2";"3";"4";"5";"6";"7";"8";"9"},""))))+1)),0)</f>
        <v>0</v>
      </c>
      <c r="S726" s="10" t="s">
        <v>31</v>
      </c>
    </row>
    <row r="727" spans="1:19">
      <c r="A727" s="2">
        <v>726</v>
      </c>
      <c r="B727" s="1" t="s">
        <v>2991</v>
      </c>
      <c r="C727" s="1" t="s">
        <v>26</v>
      </c>
      <c r="D727" s="1" t="s">
        <v>17</v>
      </c>
      <c r="E727" s="1" t="s">
        <v>18</v>
      </c>
      <c r="F727" s="1" t="s">
        <v>44</v>
      </c>
      <c r="G727" s="3">
        <v>43878</v>
      </c>
      <c r="H727" s="1" t="s">
        <v>2992</v>
      </c>
      <c r="I727" s="1" t="s">
        <v>2993</v>
      </c>
      <c r="J727" s="1" t="s">
        <v>31</v>
      </c>
      <c r="K727" s="1" t="s">
        <v>23</v>
      </c>
      <c r="L727" s="1"/>
      <c r="M727" s="1" t="s">
        <v>31</v>
      </c>
      <c r="N727" s="1">
        <v>2</v>
      </c>
      <c r="O727">
        <v>0</v>
      </c>
      <c r="P727" s="1" t="s">
        <v>2993</v>
      </c>
      <c r="Q727" s="7" t="b">
        <f t="shared" si="11"/>
        <v>0</v>
      </c>
      <c r="R727" s="8">
        <f>IFERROR(VALUE(LEFT(J727,(SUM(LEN(J727)-LEN(SUBSTITUTE(J727,{"0";"1";"2";"3";"4";"5";"6";"7";"8";"9"},""))))+1)),0)</f>
        <v>0</v>
      </c>
      <c r="S727" s="10" t="s">
        <v>31</v>
      </c>
    </row>
    <row r="728" spans="1:19">
      <c r="A728" s="2">
        <v>727</v>
      </c>
      <c r="B728" s="1" t="s">
        <v>2994</v>
      </c>
      <c r="C728" s="1" t="s">
        <v>26</v>
      </c>
      <c r="D728" s="1" t="s">
        <v>17</v>
      </c>
      <c r="E728" s="1" t="s">
        <v>18</v>
      </c>
      <c r="F728" s="1" t="s">
        <v>44</v>
      </c>
      <c r="G728" s="3">
        <v>44064</v>
      </c>
      <c r="H728" s="1" t="s">
        <v>2995</v>
      </c>
      <c r="I728" s="1" t="s">
        <v>2996</v>
      </c>
      <c r="J728" s="1" t="s">
        <v>2997</v>
      </c>
      <c r="K728" s="1" t="s">
        <v>23</v>
      </c>
      <c r="L728" s="1">
        <v>3548824363553922</v>
      </c>
      <c r="M728" s="1" t="s">
        <v>63</v>
      </c>
      <c r="N728" s="1">
        <v>8</v>
      </c>
      <c r="O728">
        <v>0</v>
      </c>
      <c r="P728" s="1" t="s">
        <v>2996</v>
      </c>
      <c r="Q728" s="7" t="b">
        <f t="shared" si="11"/>
        <v>0</v>
      </c>
      <c r="R728" s="8">
        <f>IFERROR(VALUE(LEFT(J728,(SUM(LEN(J728)-LEN(SUBSTITUTE(J728,{"0";"1";"2";"3";"4";"5";"6";"7";"8";"9"},""))))+1)),0)</f>
        <v>642.63</v>
      </c>
      <c r="S728" s="10">
        <v>642.63</v>
      </c>
    </row>
    <row r="729" spans="1:19">
      <c r="A729" s="2">
        <v>728</v>
      </c>
      <c r="B729" s="1" t="s">
        <v>2998</v>
      </c>
      <c r="C729" s="1" t="s">
        <v>26</v>
      </c>
      <c r="D729" s="1" t="s">
        <v>391</v>
      </c>
      <c r="E729" s="1" t="s">
        <v>392</v>
      </c>
      <c r="F729" s="1" t="s">
        <v>44</v>
      </c>
      <c r="G729" s="3">
        <v>43845</v>
      </c>
      <c r="H729" s="1" t="s">
        <v>2999</v>
      </c>
      <c r="I729" s="1" t="s">
        <v>3000</v>
      </c>
      <c r="J729" s="1" t="s">
        <v>31</v>
      </c>
      <c r="K729" s="1" t="s">
        <v>395</v>
      </c>
      <c r="L729" s="1"/>
      <c r="M729" s="1" t="s">
        <v>31</v>
      </c>
      <c r="N729" s="1">
        <v>1</v>
      </c>
      <c r="O729">
        <v>0</v>
      </c>
      <c r="P729" s="1" t="s">
        <v>3000</v>
      </c>
      <c r="Q729" s="7" t="b">
        <f t="shared" si="11"/>
        <v>0</v>
      </c>
      <c r="R729" s="8">
        <f>IFERROR(VALUE(LEFT(J729,(SUM(LEN(J729)-LEN(SUBSTITUTE(J729,{"0";"1";"2";"3";"4";"5";"6";"7";"8";"9"},""))))+1)),0)</f>
        <v>0</v>
      </c>
      <c r="S729" s="10" t="s">
        <v>31</v>
      </c>
    </row>
    <row r="730" spans="1:19">
      <c r="A730" s="2">
        <v>729</v>
      </c>
      <c r="B730" s="1" t="s">
        <v>3001</v>
      </c>
      <c r="C730" s="1" t="s">
        <v>16</v>
      </c>
      <c r="D730" s="1" t="s">
        <v>253</v>
      </c>
      <c r="E730" s="1" t="s">
        <v>254</v>
      </c>
      <c r="F730" s="1" t="s">
        <v>44</v>
      </c>
      <c r="G730" s="3">
        <v>44121</v>
      </c>
      <c r="H730" s="1" t="s">
        <v>3002</v>
      </c>
      <c r="I730" s="1" t="s">
        <v>3003</v>
      </c>
      <c r="J730" s="1" t="s">
        <v>3004</v>
      </c>
      <c r="K730" s="1" t="s">
        <v>62</v>
      </c>
      <c r="L730" s="1">
        <v>4017959315896</v>
      </c>
      <c r="M730" s="1" t="s">
        <v>420</v>
      </c>
      <c r="N730" s="1">
        <v>10</v>
      </c>
      <c r="O730">
        <v>0</v>
      </c>
      <c r="P730" s="1" t="s">
        <v>3003</v>
      </c>
      <c r="Q730" s="7" t="b">
        <f t="shared" si="11"/>
        <v>0</v>
      </c>
      <c r="R730" s="8">
        <f>IFERROR(VALUE(LEFT(J730,(SUM(LEN(J730)-LEN(SUBSTITUTE(J730,{"0";"1";"2";"3";"4";"5";"6";"7";"8";"9"},""))))+1)),0)</f>
        <v>2075.0500000000002</v>
      </c>
      <c r="S730" s="10">
        <v>2075.0500000000002</v>
      </c>
    </row>
    <row r="731" spans="1:19">
      <c r="A731" s="2">
        <v>730</v>
      </c>
      <c r="B731" s="1" t="s">
        <v>3005</v>
      </c>
      <c r="C731" s="1" t="s">
        <v>16</v>
      </c>
      <c r="D731" s="1" t="s">
        <v>27</v>
      </c>
      <c r="E731" s="1" t="s">
        <v>28</v>
      </c>
      <c r="F731" s="1" t="s">
        <v>19</v>
      </c>
      <c r="G731" s="3">
        <v>43860</v>
      </c>
      <c r="H731" s="1" t="s">
        <v>3006</v>
      </c>
      <c r="I731" s="1" t="s">
        <v>3007</v>
      </c>
      <c r="J731" s="1" t="s">
        <v>3008</v>
      </c>
      <c r="K731" s="1" t="s">
        <v>32</v>
      </c>
      <c r="L731" s="1">
        <v>6.7068301364104934E+17</v>
      </c>
      <c r="M731" s="1" t="s">
        <v>287</v>
      </c>
      <c r="N731" s="1">
        <v>1</v>
      </c>
      <c r="O731">
        <v>0</v>
      </c>
      <c r="P731" s="1" t="s">
        <v>3007</v>
      </c>
      <c r="Q731" s="7" t="b">
        <f t="shared" si="11"/>
        <v>0</v>
      </c>
      <c r="R731" s="8">
        <f>IFERROR(VALUE(LEFT(J731,(SUM(LEN(J731)-LEN(SUBSTITUTE(J731,{"0";"1";"2";"3";"4";"5";"6";"7";"8";"9"},""))))+1)),0)</f>
        <v>883.66</v>
      </c>
      <c r="S731" s="10">
        <v>883.66</v>
      </c>
    </row>
    <row r="732" spans="1:19">
      <c r="A732" s="2">
        <v>731</v>
      </c>
      <c r="B732" s="1" t="s">
        <v>3009</v>
      </c>
      <c r="C732" s="1" t="s">
        <v>26</v>
      </c>
      <c r="D732" s="1" t="s">
        <v>17</v>
      </c>
      <c r="E732" s="1" t="s">
        <v>18</v>
      </c>
      <c r="F732" s="1" t="s">
        <v>19</v>
      </c>
      <c r="G732" s="3">
        <v>43932</v>
      </c>
      <c r="H732" s="1" t="s">
        <v>3010</v>
      </c>
      <c r="I732" s="1" t="s">
        <v>3011</v>
      </c>
      <c r="J732" s="1" t="s">
        <v>31</v>
      </c>
      <c r="K732" s="1" t="s">
        <v>23</v>
      </c>
      <c r="L732" s="1"/>
      <c r="M732" s="1" t="s">
        <v>31</v>
      </c>
      <c r="N732" s="1">
        <v>4</v>
      </c>
      <c r="O732">
        <v>0</v>
      </c>
      <c r="P732" s="1" t="s">
        <v>3011</v>
      </c>
      <c r="Q732" s="7" t="b">
        <f t="shared" si="11"/>
        <v>0</v>
      </c>
      <c r="R732" s="8">
        <f>IFERROR(VALUE(LEFT(J732,(SUM(LEN(J732)-LEN(SUBSTITUTE(J732,{"0";"1";"2";"3";"4";"5";"6";"7";"8";"9"},""))))+1)),0)</f>
        <v>0</v>
      </c>
      <c r="S732" s="10" t="s">
        <v>31</v>
      </c>
    </row>
    <row r="733" spans="1:19">
      <c r="A733" s="2">
        <v>732</v>
      </c>
      <c r="B733" s="1" t="s">
        <v>3012</v>
      </c>
      <c r="C733" s="1" t="s">
        <v>26</v>
      </c>
      <c r="D733" s="1" t="s">
        <v>797</v>
      </c>
      <c r="E733" s="1" t="s">
        <v>798</v>
      </c>
      <c r="F733" s="1" t="s">
        <v>19</v>
      </c>
      <c r="G733" s="3">
        <v>43978</v>
      </c>
      <c r="H733" s="1" t="s">
        <v>3013</v>
      </c>
      <c r="I733" s="1" t="s">
        <v>3014</v>
      </c>
      <c r="J733" s="1" t="s">
        <v>3015</v>
      </c>
      <c r="K733" s="1" t="s">
        <v>802</v>
      </c>
      <c r="L733" s="1">
        <v>5.6022399130549722E+17</v>
      </c>
      <c r="M733" s="1" t="s">
        <v>220</v>
      </c>
      <c r="N733" s="1">
        <v>5</v>
      </c>
      <c r="O733">
        <v>0</v>
      </c>
      <c r="P733" s="1" t="s">
        <v>3014</v>
      </c>
      <c r="Q733" s="7" t="b">
        <f t="shared" si="11"/>
        <v>0</v>
      </c>
      <c r="R733" s="8">
        <f>IFERROR(VALUE(LEFT(J733,(SUM(LEN(J733)-LEN(SUBSTITUTE(J733,{"0";"1";"2";"3";"4";"5";"6";"7";"8";"9"},""))))+1)),0)</f>
        <v>3873.03</v>
      </c>
      <c r="S733" s="10">
        <v>3873.03</v>
      </c>
    </row>
    <row r="734" spans="1:19">
      <c r="A734" s="2">
        <v>733</v>
      </c>
      <c r="B734" s="1" t="s">
        <v>3016</v>
      </c>
      <c r="C734" s="1" t="s">
        <v>26</v>
      </c>
      <c r="D734" s="1" t="s">
        <v>670</v>
      </c>
      <c r="E734" s="1" t="s">
        <v>671</v>
      </c>
      <c r="F734" s="1" t="s">
        <v>44</v>
      </c>
      <c r="G734" s="3">
        <v>44117</v>
      </c>
      <c r="H734" s="1" t="s">
        <v>3017</v>
      </c>
      <c r="I734" s="1" t="s">
        <v>3018</v>
      </c>
      <c r="J734" s="1" t="s">
        <v>31</v>
      </c>
      <c r="K734" s="1" t="s">
        <v>675</v>
      </c>
      <c r="L734" s="1"/>
      <c r="M734" s="1" t="s">
        <v>31</v>
      </c>
      <c r="N734" s="1">
        <v>10</v>
      </c>
      <c r="O734">
        <v>0</v>
      </c>
      <c r="P734" s="1" t="s">
        <v>3018</v>
      </c>
      <c r="Q734" s="7" t="b">
        <f t="shared" si="11"/>
        <v>0</v>
      </c>
      <c r="R734" s="8">
        <f>IFERROR(VALUE(LEFT(J734,(SUM(LEN(J734)-LEN(SUBSTITUTE(J734,{"0";"1";"2";"3";"4";"5";"6";"7";"8";"9"},""))))+1)),0)</f>
        <v>0</v>
      </c>
      <c r="S734" s="10" t="s">
        <v>31</v>
      </c>
    </row>
    <row r="735" spans="1:19">
      <c r="A735" s="2">
        <v>734</v>
      </c>
      <c r="B735" s="1" t="s">
        <v>3019</v>
      </c>
      <c r="C735" s="1" t="s">
        <v>16</v>
      </c>
      <c r="D735" s="1" t="s">
        <v>317</v>
      </c>
      <c r="E735" s="1" t="s">
        <v>318</v>
      </c>
      <c r="F735" s="1" t="s">
        <v>44</v>
      </c>
      <c r="G735" s="3">
        <v>43868</v>
      </c>
      <c r="H735" s="1" t="s">
        <v>3020</v>
      </c>
      <c r="I735" s="1" t="s">
        <v>3021</v>
      </c>
      <c r="J735" s="1" t="s">
        <v>3022</v>
      </c>
      <c r="K735" s="1" t="s">
        <v>322</v>
      </c>
      <c r="L735" s="1">
        <v>4722118532337</v>
      </c>
      <c r="M735" s="1" t="s">
        <v>420</v>
      </c>
      <c r="N735" s="1">
        <v>2</v>
      </c>
      <c r="O735">
        <v>0</v>
      </c>
      <c r="P735" s="1" t="s">
        <v>3021</v>
      </c>
      <c r="Q735" s="7" t="b">
        <f t="shared" si="11"/>
        <v>0</v>
      </c>
      <c r="R735" s="8">
        <f>IFERROR(VALUE(LEFT(J735,(SUM(LEN(J735)-LEN(SUBSTITUTE(J735,{"0";"1";"2";"3";"4";"5";"6";"7";"8";"9"},""))))+1)),0)</f>
        <v>443.26</v>
      </c>
      <c r="S735" s="10">
        <v>443.26</v>
      </c>
    </row>
    <row r="736" spans="1:19">
      <c r="A736" s="2">
        <v>735</v>
      </c>
      <c r="B736" s="1" t="s">
        <v>3023</v>
      </c>
      <c r="C736" s="1" t="s">
        <v>16</v>
      </c>
      <c r="D736" s="1" t="s">
        <v>89</v>
      </c>
      <c r="E736" s="1" t="s">
        <v>90</v>
      </c>
      <c r="F736" s="1" t="s">
        <v>44</v>
      </c>
      <c r="G736" s="3">
        <v>44029</v>
      </c>
      <c r="H736" s="1" t="s">
        <v>3024</v>
      </c>
      <c r="I736" s="1" t="s">
        <v>3025</v>
      </c>
      <c r="J736" s="1" t="s">
        <v>3026</v>
      </c>
      <c r="K736" s="1" t="s">
        <v>94</v>
      </c>
      <c r="L736" s="1">
        <v>5435237014350229</v>
      </c>
      <c r="M736" s="1" t="s">
        <v>1143</v>
      </c>
      <c r="N736" s="1">
        <v>7</v>
      </c>
      <c r="O736">
        <v>0</v>
      </c>
      <c r="P736" s="1" t="s">
        <v>3025</v>
      </c>
      <c r="Q736" s="7" t="b">
        <f t="shared" si="11"/>
        <v>0</v>
      </c>
      <c r="R736" s="8">
        <f>IFERROR(VALUE(LEFT(J736,(SUM(LEN(J736)-LEN(SUBSTITUTE(J736,{"0";"1";"2";"3";"4";"5";"6";"7";"8";"9"},""))))+1)),0)</f>
        <v>899.81</v>
      </c>
      <c r="S736" s="10">
        <v>899.81</v>
      </c>
    </row>
    <row r="737" spans="1:19">
      <c r="A737" s="2">
        <v>736</v>
      </c>
      <c r="B737" s="1" t="s">
        <v>3027</v>
      </c>
      <c r="C737" s="1" t="s">
        <v>16</v>
      </c>
      <c r="D737" s="1" t="s">
        <v>332</v>
      </c>
      <c r="E737" s="1" t="s">
        <v>333</v>
      </c>
      <c r="F737" s="1" t="s">
        <v>19</v>
      </c>
      <c r="G737" s="3">
        <v>43962</v>
      </c>
      <c r="H737" s="1" t="s">
        <v>3028</v>
      </c>
      <c r="I737" s="1" t="s">
        <v>3029</v>
      </c>
      <c r="J737" s="1" t="s">
        <v>31</v>
      </c>
      <c r="K737" s="1" t="s">
        <v>62</v>
      </c>
      <c r="L737" s="1"/>
      <c r="M737" s="1" t="s">
        <v>31</v>
      </c>
      <c r="N737" s="1">
        <v>5</v>
      </c>
      <c r="O737">
        <v>0</v>
      </c>
      <c r="P737" s="1" t="s">
        <v>3029</v>
      </c>
      <c r="Q737" s="7" t="b">
        <f t="shared" si="11"/>
        <v>0</v>
      </c>
      <c r="R737" s="8">
        <f>IFERROR(VALUE(LEFT(J737,(SUM(LEN(J737)-LEN(SUBSTITUTE(J737,{"0";"1";"2";"3";"4";"5";"6";"7";"8";"9"},""))))+1)),0)</f>
        <v>0</v>
      </c>
      <c r="S737" s="10" t="s">
        <v>31</v>
      </c>
    </row>
    <row r="738" spans="1:19">
      <c r="A738" s="2">
        <v>737</v>
      </c>
      <c r="B738" s="1" t="s">
        <v>3030</v>
      </c>
      <c r="C738" s="1" t="s">
        <v>16</v>
      </c>
      <c r="D738" s="1" t="s">
        <v>391</v>
      </c>
      <c r="E738" s="1" t="s">
        <v>392</v>
      </c>
      <c r="F738" s="1" t="s">
        <v>19</v>
      </c>
      <c r="G738" s="3">
        <v>43846</v>
      </c>
      <c r="H738" s="1" t="s">
        <v>3031</v>
      </c>
      <c r="I738" s="1" t="s">
        <v>3032</v>
      </c>
      <c r="J738" s="1" t="s">
        <v>31</v>
      </c>
      <c r="K738" s="1" t="s">
        <v>395</v>
      </c>
      <c r="L738" s="1"/>
      <c r="M738" s="1" t="s">
        <v>31</v>
      </c>
      <c r="N738" s="1">
        <v>1</v>
      </c>
      <c r="O738">
        <v>0</v>
      </c>
      <c r="P738" s="1" t="s">
        <v>3032</v>
      </c>
      <c r="Q738" s="7" t="b">
        <f t="shared" si="11"/>
        <v>0</v>
      </c>
      <c r="R738" s="8">
        <f>IFERROR(VALUE(LEFT(J738,(SUM(LEN(J738)-LEN(SUBSTITUTE(J738,{"0";"1";"2";"3";"4";"5";"6";"7";"8";"9"},""))))+1)),0)</f>
        <v>0</v>
      </c>
      <c r="S738" s="10" t="s">
        <v>31</v>
      </c>
    </row>
    <row r="739" spans="1:19">
      <c r="A739" s="2">
        <v>738</v>
      </c>
      <c r="B739" s="1" t="s">
        <v>3033</v>
      </c>
      <c r="C739" s="1" t="s">
        <v>26</v>
      </c>
      <c r="D739" s="1" t="s">
        <v>210</v>
      </c>
      <c r="E739" s="1" t="s">
        <v>211</v>
      </c>
      <c r="F739" s="1" t="s">
        <v>44</v>
      </c>
      <c r="G739" s="3">
        <v>44117</v>
      </c>
      <c r="H739" s="1" t="s">
        <v>3034</v>
      </c>
      <c r="I739" s="1" t="s">
        <v>3035</v>
      </c>
      <c r="J739" s="1" t="s">
        <v>31</v>
      </c>
      <c r="K739" s="1" t="s">
        <v>215</v>
      </c>
      <c r="L739" s="1"/>
      <c r="M739" s="1" t="s">
        <v>31</v>
      </c>
      <c r="N739" s="1">
        <v>10</v>
      </c>
      <c r="O739">
        <v>0</v>
      </c>
      <c r="P739" s="1" t="s">
        <v>3035</v>
      </c>
      <c r="Q739" s="7" t="b">
        <f t="shared" si="11"/>
        <v>0</v>
      </c>
      <c r="R739" s="8">
        <f>IFERROR(VALUE(LEFT(J739,(SUM(LEN(J739)-LEN(SUBSTITUTE(J739,{"0";"1";"2";"3";"4";"5";"6";"7";"8";"9"},""))))+1)),0)</f>
        <v>0</v>
      </c>
      <c r="S739" s="10" t="s">
        <v>31</v>
      </c>
    </row>
    <row r="740" spans="1:19">
      <c r="A740" s="2">
        <v>739</v>
      </c>
      <c r="B740" s="1" t="s">
        <v>3036</v>
      </c>
      <c r="C740" s="1" t="s">
        <v>16</v>
      </c>
      <c r="D740" s="1" t="s">
        <v>101</v>
      </c>
      <c r="E740" s="1" t="s">
        <v>102</v>
      </c>
      <c r="F740" s="1" t="s">
        <v>19</v>
      </c>
      <c r="G740" s="3">
        <v>43985</v>
      </c>
      <c r="H740" s="1" t="s">
        <v>3037</v>
      </c>
      <c r="I740" s="1" t="s">
        <v>3038</v>
      </c>
      <c r="J740" s="1" t="s">
        <v>31</v>
      </c>
      <c r="K740" s="1" t="s">
        <v>106</v>
      </c>
      <c r="L740" s="1"/>
      <c r="M740" s="1" t="s">
        <v>31</v>
      </c>
      <c r="N740" s="1">
        <v>6</v>
      </c>
      <c r="O740">
        <v>0</v>
      </c>
      <c r="P740" s="1" t="s">
        <v>3038</v>
      </c>
      <c r="Q740" s="7" t="b">
        <f t="shared" si="11"/>
        <v>0</v>
      </c>
      <c r="R740" s="8">
        <f>IFERROR(VALUE(LEFT(J740,(SUM(LEN(J740)-LEN(SUBSTITUTE(J740,{"0";"1";"2";"3";"4";"5";"6";"7";"8";"9"},""))))+1)),0)</f>
        <v>0</v>
      </c>
      <c r="S740" s="10" t="s">
        <v>31</v>
      </c>
    </row>
    <row r="741" spans="1:19">
      <c r="A741" s="2">
        <v>740</v>
      </c>
      <c r="B741" s="1" t="s">
        <v>3039</v>
      </c>
      <c r="C741" s="1" t="s">
        <v>16</v>
      </c>
      <c r="D741" s="1" t="s">
        <v>0</v>
      </c>
      <c r="E741" s="1" t="s">
        <v>144</v>
      </c>
      <c r="F741" s="1" t="s">
        <v>19</v>
      </c>
      <c r="G741" s="3">
        <v>43863</v>
      </c>
      <c r="H741" s="1" t="s">
        <v>3040</v>
      </c>
      <c r="I741" s="1" t="s">
        <v>3041</v>
      </c>
      <c r="J741" s="1" t="s">
        <v>3042</v>
      </c>
      <c r="K741" s="1" t="s">
        <v>147</v>
      </c>
      <c r="L741" s="1">
        <v>3554763220355348</v>
      </c>
      <c r="M741" s="1" t="s">
        <v>63</v>
      </c>
      <c r="N741" s="1">
        <v>2</v>
      </c>
      <c r="O741">
        <v>0</v>
      </c>
      <c r="P741" s="1" t="s">
        <v>3041</v>
      </c>
      <c r="Q741" s="7" t="b">
        <f t="shared" si="11"/>
        <v>0</v>
      </c>
      <c r="R741" s="8">
        <f>IFERROR(VALUE(LEFT(J741,(SUM(LEN(J741)-LEN(SUBSTITUTE(J741,{"0";"1";"2";"3";"4";"5";"6";"7";"8";"9"},""))))+1)),0)</f>
        <v>487.59</v>
      </c>
      <c r="S741" s="10">
        <v>487.59</v>
      </c>
    </row>
    <row r="742" spans="1:19">
      <c r="A742" s="2">
        <v>741</v>
      </c>
      <c r="B742" s="1" t="s">
        <v>3043</v>
      </c>
      <c r="C742" s="1" t="s">
        <v>16</v>
      </c>
      <c r="D742" s="1" t="s">
        <v>633</v>
      </c>
      <c r="E742" s="1" t="s">
        <v>634</v>
      </c>
      <c r="F742" s="1" t="s">
        <v>44</v>
      </c>
      <c r="G742" s="3">
        <v>44019</v>
      </c>
      <c r="H742" s="1" t="s">
        <v>3044</v>
      </c>
      <c r="I742" s="1" t="s">
        <v>3045</v>
      </c>
      <c r="J742" s="1" t="s">
        <v>3046</v>
      </c>
      <c r="K742" s="1" t="s">
        <v>638</v>
      </c>
      <c r="L742" s="1">
        <v>5371130849658211</v>
      </c>
      <c r="M742" s="1" t="s">
        <v>95</v>
      </c>
      <c r="N742" s="1">
        <v>7</v>
      </c>
      <c r="O742">
        <v>0</v>
      </c>
      <c r="P742" s="1" t="s">
        <v>3045</v>
      </c>
      <c r="Q742" s="7" t="b">
        <f t="shared" si="11"/>
        <v>0</v>
      </c>
      <c r="R742" s="8">
        <f>IFERROR(VALUE(LEFT(J742,(SUM(LEN(J742)-LEN(SUBSTITUTE(J742,{"0";"1";"2";"3";"4";"5";"6";"7";"8";"9"},""))))+1)),0)</f>
        <v>379.8</v>
      </c>
      <c r="S742" s="10">
        <v>379.8</v>
      </c>
    </row>
    <row r="743" spans="1:19">
      <c r="A743" s="2">
        <v>742</v>
      </c>
      <c r="B743" s="1" t="s">
        <v>3047</v>
      </c>
      <c r="C743" s="1" t="s">
        <v>16</v>
      </c>
      <c r="D743" s="1" t="s">
        <v>253</v>
      </c>
      <c r="E743" s="1" t="s">
        <v>254</v>
      </c>
      <c r="F743" s="1" t="s">
        <v>19</v>
      </c>
      <c r="G743" s="3">
        <v>44043</v>
      </c>
      <c r="H743" s="1" t="s">
        <v>3048</v>
      </c>
      <c r="I743" s="1" t="s">
        <v>3049</v>
      </c>
      <c r="J743" s="1" t="s">
        <v>31</v>
      </c>
      <c r="K743" s="1" t="s">
        <v>62</v>
      </c>
      <c r="L743" s="1"/>
      <c r="M743" s="1" t="s">
        <v>31</v>
      </c>
      <c r="N743" s="1">
        <v>7</v>
      </c>
      <c r="O743">
        <v>0</v>
      </c>
      <c r="P743" s="1" t="s">
        <v>3049</v>
      </c>
      <c r="Q743" s="7" t="b">
        <f t="shared" si="11"/>
        <v>0</v>
      </c>
      <c r="R743" s="8">
        <f>IFERROR(VALUE(LEFT(J743,(SUM(LEN(J743)-LEN(SUBSTITUTE(J743,{"0";"1";"2";"3";"4";"5";"6";"7";"8";"9"},""))))+1)),0)</f>
        <v>0</v>
      </c>
      <c r="S743" s="10" t="s">
        <v>31</v>
      </c>
    </row>
    <row r="744" spans="1:19">
      <c r="A744" s="2">
        <v>743</v>
      </c>
      <c r="B744" s="1" t="s">
        <v>3050</v>
      </c>
      <c r="C744" s="1" t="s">
        <v>26</v>
      </c>
      <c r="D744" s="1" t="s">
        <v>1349</v>
      </c>
      <c r="E744" s="1" t="s">
        <v>1350</v>
      </c>
      <c r="F744" s="1" t="s">
        <v>44</v>
      </c>
      <c r="G744" s="3">
        <v>43884</v>
      </c>
      <c r="H744" s="1" t="s">
        <v>3051</v>
      </c>
      <c r="I744" s="1" t="s">
        <v>3052</v>
      </c>
      <c r="J744" s="1" t="s">
        <v>3053</v>
      </c>
      <c r="K744" s="1" t="s">
        <v>1353</v>
      </c>
      <c r="L744" s="1">
        <v>3549598259987050</v>
      </c>
      <c r="M744" s="1" t="s">
        <v>63</v>
      </c>
      <c r="N744" s="1">
        <v>2</v>
      </c>
      <c r="O744">
        <v>0</v>
      </c>
      <c r="P744" s="1" t="s">
        <v>3052</v>
      </c>
      <c r="Q744" s="7" t="b">
        <f t="shared" si="11"/>
        <v>0</v>
      </c>
      <c r="R744" s="8">
        <f>IFERROR(VALUE(LEFT(J744,(SUM(LEN(J744)-LEN(SUBSTITUTE(J744,{"0";"1";"2";"3";"4";"5";"6";"7";"8";"9"},""))))+1)),0)</f>
        <v>705.3</v>
      </c>
      <c r="S744" s="10">
        <v>705.3</v>
      </c>
    </row>
    <row r="745" spans="1:19">
      <c r="A745" s="2">
        <v>744</v>
      </c>
      <c r="B745" s="1" t="s">
        <v>3054</v>
      </c>
      <c r="C745" s="1" t="s">
        <v>26</v>
      </c>
      <c r="D745" s="1" t="s">
        <v>1512</v>
      </c>
      <c r="E745" s="1" t="s">
        <v>1513</v>
      </c>
      <c r="F745" s="1" t="s">
        <v>19</v>
      </c>
      <c r="G745" s="3">
        <v>43838</v>
      </c>
      <c r="H745" s="1" t="s">
        <v>3055</v>
      </c>
      <c r="I745" s="1" t="s">
        <v>3056</v>
      </c>
      <c r="J745" s="1" t="s">
        <v>31</v>
      </c>
      <c r="K745" s="1" t="s">
        <v>1517</v>
      </c>
      <c r="L745" s="1"/>
      <c r="M745" s="1" t="s">
        <v>31</v>
      </c>
      <c r="N745" s="1">
        <v>1</v>
      </c>
      <c r="O745">
        <v>0</v>
      </c>
      <c r="P745" s="1" t="s">
        <v>3056</v>
      </c>
      <c r="Q745" s="7" t="b">
        <f t="shared" si="11"/>
        <v>0</v>
      </c>
      <c r="R745" s="8">
        <f>IFERROR(VALUE(LEFT(J745,(SUM(LEN(J745)-LEN(SUBSTITUTE(J745,{"0";"1";"2";"3";"4";"5";"6";"7";"8";"9"},""))))+1)),0)</f>
        <v>0</v>
      </c>
      <c r="S745" s="10" t="s">
        <v>31</v>
      </c>
    </row>
    <row r="746" spans="1:19">
      <c r="A746" s="2">
        <v>745</v>
      </c>
      <c r="B746" s="1" t="s">
        <v>3057</v>
      </c>
      <c r="C746" s="1" t="s">
        <v>26</v>
      </c>
      <c r="D746" s="1" t="s">
        <v>222</v>
      </c>
      <c r="E746" s="1" t="s">
        <v>223</v>
      </c>
      <c r="F746" s="1" t="s">
        <v>19</v>
      </c>
      <c r="G746" s="3">
        <v>44049</v>
      </c>
      <c r="H746" s="1" t="s">
        <v>3058</v>
      </c>
      <c r="I746" s="1" t="s">
        <v>3059</v>
      </c>
      <c r="J746" s="1" t="s">
        <v>3060</v>
      </c>
      <c r="K746" s="1" t="s">
        <v>226</v>
      </c>
      <c r="L746" s="1">
        <v>6372315002758091</v>
      </c>
      <c r="M746" s="1" t="s">
        <v>1059</v>
      </c>
      <c r="N746" s="1">
        <v>8</v>
      </c>
      <c r="O746">
        <v>0</v>
      </c>
      <c r="P746" s="1" t="s">
        <v>3059</v>
      </c>
      <c r="Q746" s="7" t="b">
        <f t="shared" si="11"/>
        <v>0</v>
      </c>
      <c r="R746" s="8">
        <f>IFERROR(VALUE(LEFT(J746,(SUM(LEN(J746)-LEN(SUBSTITUTE(J746,{"0";"1";"2";"3";"4";"5";"6";"7";"8";"9"},""))))+1)),0)</f>
        <v>860.2</v>
      </c>
      <c r="S746" s="10">
        <v>860.2</v>
      </c>
    </row>
    <row r="747" spans="1:19">
      <c r="A747" s="2">
        <v>746</v>
      </c>
      <c r="B747" s="1" t="s">
        <v>3061</v>
      </c>
      <c r="C747" s="1" t="s">
        <v>26</v>
      </c>
      <c r="D747" s="1" t="s">
        <v>17</v>
      </c>
      <c r="E747" s="1" t="s">
        <v>18</v>
      </c>
      <c r="F747" s="1" t="s">
        <v>19</v>
      </c>
      <c r="G747" s="3">
        <v>43859</v>
      </c>
      <c r="H747" s="1" t="s">
        <v>3062</v>
      </c>
      <c r="I747" s="1" t="s">
        <v>3063</v>
      </c>
      <c r="J747" s="1" t="s">
        <v>3064</v>
      </c>
      <c r="K747" s="1" t="s">
        <v>23</v>
      </c>
      <c r="L747" s="1">
        <v>3532799662109584</v>
      </c>
      <c r="M747" s="1" t="s">
        <v>63</v>
      </c>
      <c r="N747" s="1">
        <v>1</v>
      </c>
      <c r="O747">
        <v>0</v>
      </c>
      <c r="P747" s="1" t="s">
        <v>3063</v>
      </c>
      <c r="Q747" s="7" t="b">
        <f t="shared" si="11"/>
        <v>0</v>
      </c>
      <c r="R747" s="8">
        <f>IFERROR(VALUE(LEFT(J747,(SUM(LEN(J747)-LEN(SUBSTITUTE(J747,{"0";"1";"2";"3";"4";"5";"6";"7";"8";"9"},""))))+1)),0)</f>
        <v>520.39</v>
      </c>
      <c r="S747" s="10">
        <v>520.39</v>
      </c>
    </row>
    <row r="748" spans="1:19">
      <c r="A748" s="2">
        <v>747</v>
      </c>
      <c r="B748" s="1" t="s">
        <v>3065</v>
      </c>
      <c r="C748" s="1" t="s">
        <v>26</v>
      </c>
      <c r="D748" s="1" t="s">
        <v>1547</v>
      </c>
      <c r="E748" s="1" t="s">
        <v>1548</v>
      </c>
      <c r="F748" s="1" t="s">
        <v>44</v>
      </c>
      <c r="G748" s="3">
        <v>43967</v>
      </c>
      <c r="H748" s="1" t="s">
        <v>3066</v>
      </c>
      <c r="I748" s="1" t="s">
        <v>3067</v>
      </c>
      <c r="J748" s="1" t="s">
        <v>31</v>
      </c>
      <c r="K748" s="1" t="s">
        <v>1552</v>
      </c>
      <c r="L748" s="1"/>
      <c r="M748" s="1" t="s">
        <v>31</v>
      </c>
      <c r="N748" s="1">
        <v>5</v>
      </c>
      <c r="O748">
        <v>0</v>
      </c>
      <c r="P748" s="1" t="s">
        <v>3067</v>
      </c>
      <c r="Q748" s="7" t="b">
        <f t="shared" si="11"/>
        <v>0</v>
      </c>
      <c r="R748" s="8">
        <f>IFERROR(VALUE(LEFT(J748,(SUM(LEN(J748)-LEN(SUBSTITUTE(J748,{"0";"1";"2";"3";"4";"5";"6";"7";"8";"9"},""))))+1)),0)</f>
        <v>0</v>
      </c>
      <c r="S748" s="10" t="s">
        <v>31</v>
      </c>
    </row>
    <row r="749" spans="1:19">
      <c r="A749" s="2">
        <v>748</v>
      </c>
      <c r="B749" s="1" t="s">
        <v>3068</v>
      </c>
      <c r="C749" s="1" t="s">
        <v>26</v>
      </c>
      <c r="D749" s="1" t="s">
        <v>3069</v>
      </c>
      <c r="E749" s="1" t="s">
        <v>3070</v>
      </c>
      <c r="F749" s="1" t="s">
        <v>44</v>
      </c>
      <c r="G749" s="3">
        <v>43862</v>
      </c>
      <c r="H749" s="1" t="s">
        <v>3071</v>
      </c>
      <c r="I749" s="1" t="s">
        <v>3072</v>
      </c>
      <c r="J749" s="1" t="s">
        <v>3073</v>
      </c>
      <c r="K749" s="1" t="s">
        <v>3074</v>
      </c>
      <c r="L749" s="1">
        <v>337941148016966</v>
      </c>
      <c r="M749" s="1" t="s">
        <v>341</v>
      </c>
      <c r="N749" s="1">
        <v>2</v>
      </c>
      <c r="O749">
        <v>0</v>
      </c>
      <c r="P749" s="1" t="s">
        <v>3072</v>
      </c>
      <c r="Q749" s="7" t="b">
        <f t="shared" si="11"/>
        <v>0</v>
      </c>
      <c r="R749" s="8">
        <f>IFERROR(VALUE(LEFT(J749,(SUM(LEN(J749)-LEN(SUBSTITUTE(J749,{"0";"1";"2";"3";"4";"5";"6";"7";"8";"9"},""))))+1)),0)</f>
        <v>935.82</v>
      </c>
      <c r="S749" s="10">
        <v>935.82</v>
      </c>
    </row>
    <row r="750" spans="1:19">
      <c r="A750" s="2">
        <v>749</v>
      </c>
      <c r="B750" s="1" t="s">
        <v>3075</v>
      </c>
      <c r="C750" s="1" t="s">
        <v>16</v>
      </c>
      <c r="D750" s="1" t="s">
        <v>17</v>
      </c>
      <c r="E750" s="1" t="s">
        <v>18</v>
      </c>
      <c r="F750" s="1" t="s">
        <v>19</v>
      </c>
      <c r="G750" s="3">
        <v>43941</v>
      </c>
      <c r="H750" s="1" t="s">
        <v>3076</v>
      </c>
      <c r="I750" s="1" t="s">
        <v>3077</v>
      </c>
      <c r="J750" s="1" t="s">
        <v>3078</v>
      </c>
      <c r="K750" s="1" t="s">
        <v>23</v>
      </c>
      <c r="L750" s="1">
        <v>6.7678813247528115E+17</v>
      </c>
      <c r="M750" s="1" t="s">
        <v>302</v>
      </c>
      <c r="N750" s="1">
        <v>4</v>
      </c>
      <c r="O750">
        <v>0</v>
      </c>
      <c r="P750" s="1" t="s">
        <v>3077</v>
      </c>
      <c r="Q750" s="7" t="b">
        <f t="shared" si="11"/>
        <v>0</v>
      </c>
      <c r="R750" s="8">
        <f>IFERROR(VALUE(LEFT(J750,(SUM(LEN(J750)-LEN(SUBSTITUTE(J750,{"0";"1";"2";"3";"4";"5";"6";"7";"8";"9"},""))))+1)),0)</f>
        <v>1988.37</v>
      </c>
      <c r="S750" s="10">
        <v>1988.37</v>
      </c>
    </row>
    <row r="751" spans="1:19">
      <c r="A751" s="2">
        <v>750</v>
      </c>
      <c r="B751" s="1" t="s">
        <v>3079</v>
      </c>
      <c r="C751" s="1" t="s">
        <v>16</v>
      </c>
      <c r="D751" s="1" t="s">
        <v>17</v>
      </c>
      <c r="E751" s="1" t="s">
        <v>18</v>
      </c>
      <c r="F751" s="1" t="s">
        <v>44</v>
      </c>
      <c r="G751" s="3">
        <v>43941</v>
      </c>
      <c r="H751" s="1" t="s">
        <v>3080</v>
      </c>
      <c r="I751" s="1" t="s">
        <v>3081</v>
      </c>
      <c r="J751" s="1" t="s">
        <v>3082</v>
      </c>
      <c r="K751" s="1" t="s">
        <v>23</v>
      </c>
      <c r="L751" s="1">
        <v>5602250637318512</v>
      </c>
      <c r="M751" s="1" t="s">
        <v>220</v>
      </c>
      <c r="N751" s="1">
        <v>4</v>
      </c>
      <c r="O751">
        <v>0</v>
      </c>
      <c r="P751" s="1" t="s">
        <v>3081</v>
      </c>
      <c r="Q751" s="7" t="b">
        <f t="shared" si="11"/>
        <v>0</v>
      </c>
      <c r="R751" s="8">
        <f>IFERROR(VALUE(LEFT(J751,(SUM(LEN(J751)-LEN(SUBSTITUTE(J751,{"0";"1";"2";"3";"4";"5";"6";"7";"8";"9"},""))))+1)),0)</f>
        <v>2815.09</v>
      </c>
      <c r="S751" s="10">
        <v>2815.09</v>
      </c>
    </row>
    <row r="752" spans="1:19">
      <c r="A752" s="2">
        <v>751</v>
      </c>
      <c r="B752" s="1" t="s">
        <v>3083</v>
      </c>
      <c r="C752" s="1" t="s">
        <v>16</v>
      </c>
      <c r="D752" s="1" t="s">
        <v>391</v>
      </c>
      <c r="E752" s="1" t="s">
        <v>392</v>
      </c>
      <c r="F752" s="1" t="s">
        <v>19</v>
      </c>
      <c r="G752" s="3">
        <v>44013</v>
      </c>
      <c r="H752" s="1" t="s">
        <v>3084</v>
      </c>
      <c r="I752" s="1" t="s">
        <v>3085</v>
      </c>
      <c r="J752" s="1" t="s">
        <v>3086</v>
      </c>
      <c r="K752" s="1" t="s">
        <v>395</v>
      </c>
      <c r="L752" s="1">
        <v>201643921972562</v>
      </c>
      <c r="M752" s="1" t="s">
        <v>40</v>
      </c>
      <c r="N752" s="1">
        <v>7</v>
      </c>
      <c r="O752">
        <v>0</v>
      </c>
      <c r="P752" s="1" t="s">
        <v>3085</v>
      </c>
      <c r="Q752" s="7" t="b">
        <f t="shared" si="11"/>
        <v>0</v>
      </c>
      <c r="R752" s="8">
        <f>IFERROR(VALUE(LEFT(J752,(SUM(LEN(J752)-LEN(SUBSTITUTE(J752,{"0";"1";"2";"3";"4";"5";"6";"7";"8";"9"},""))))+1)),0)</f>
        <v>2509.58</v>
      </c>
      <c r="S752" s="10">
        <v>2509.58</v>
      </c>
    </row>
    <row r="753" spans="1:19">
      <c r="A753" s="2">
        <v>752</v>
      </c>
      <c r="B753" s="1" t="s">
        <v>3087</v>
      </c>
      <c r="C753" s="1" t="s">
        <v>16</v>
      </c>
      <c r="D753" s="1" t="s">
        <v>0</v>
      </c>
      <c r="E753" s="1" t="s">
        <v>144</v>
      </c>
      <c r="F753" s="1" t="s">
        <v>19</v>
      </c>
      <c r="G753" s="3">
        <v>44119</v>
      </c>
      <c r="H753" s="1" t="s">
        <v>3088</v>
      </c>
      <c r="I753" s="1" t="s">
        <v>3089</v>
      </c>
      <c r="J753" s="1" t="s">
        <v>3090</v>
      </c>
      <c r="K753" s="1" t="s">
        <v>147</v>
      </c>
      <c r="L753" s="1">
        <v>3545767144050002</v>
      </c>
      <c r="M753" s="1" t="s">
        <v>63</v>
      </c>
      <c r="N753" s="1">
        <v>10</v>
      </c>
      <c r="O753">
        <v>0</v>
      </c>
      <c r="P753" s="1" t="s">
        <v>3089</v>
      </c>
      <c r="Q753" s="7" t="b">
        <f t="shared" si="11"/>
        <v>0</v>
      </c>
      <c r="R753" s="8">
        <f>IFERROR(VALUE(LEFT(J753,(SUM(LEN(J753)-LEN(SUBSTITUTE(J753,{"0";"1";"2";"3";"4";"5";"6";"7";"8";"9"},""))))+1)),0)</f>
        <v>2597.44</v>
      </c>
      <c r="S753" s="10">
        <v>2597.44</v>
      </c>
    </row>
    <row r="754" spans="1:19">
      <c r="A754" s="2">
        <v>753</v>
      </c>
      <c r="B754" s="1" t="s">
        <v>3091</v>
      </c>
      <c r="C754" s="1" t="s">
        <v>26</v>
      </c>
      <c r="D754" s="1" t="s">
        <v>17</v>
      </c>
      <c r="E754" s="1" t="s">
        <v>18</v>
      </c>
      <c r="F754" s="1" t="s">
        <v>44</v>
      </c>
      <c r="G754" s="3">
        <v>44069</v>
      </c>
      <c r="H754" s="1" t="s">
        <v>3092</v>
      </c>
      <c r="I754" s="1" t="s">
        <v>3093</v>
      </c>
      <c r="J754" s="1" t="s">
        <v>3094</v>
      </c>
      <c r="K754" s="1" t="s">
        <v>23</v>
      </c>
      <c r="L754" s="1">
        <v>5602242977142776</v>
      </c>
      <c r="M754" s="1" t="s">
        <v>124</v>
      </c>
      <c r="N754" s="1">
        <v>8</v>
      </c>
      <c r="O754">
        <v>0</v>
      </c>
      <c r="P754" s="1" t="s">
        <v>3093</v>
      </c>
      <c r="Q754" s="7" t="b">
        <f t="shared" si="11"/>
        <v>0</v>
      </c>
      <c r="R754" s="8">
        <f>IFERROR(VALUE(LEFT(J754,(SUM(LEN(J754)-LEN(SUBSTITUTE(J754,{"0";"1";"2";"3";"4";"5";"6";"7";"8";"9"},""))))+1)),0)</f>
        <v>2868.96</v>
      </c>
      <c r="S754" s="10">
        <v>2868.96</v>
      </c>
    </row>
    <row r="755" spans="1:19">
      <c r="A755" s="2">
        <v>754</v>
      </c>
      <c r="B755" s="1" t="s">
        <v>3095</v>
      </c>
      <c r="C755" s="1" t="s">
        <v>26</v>
      </c>
      <c r="D755" s="1" t="s">
        <v>17</v>
      </c>
      <c r="E755" s="1" t="s">
        <v>18</v>
      </c>
      <c r="F755" s="1" t="s">
        <v>19</v>
      </c>
      <c r="G755" s="3">
        <v>43986</v>
      </c>
      <c r="H755" s="1" t="s">
        <v>3096</v>
      </c>
      <c r="I755" s="1" t="s">
        <v>3097</v>
      </c>
      <c r="J755" s="1" t="s">
        <v>31</v>
      </c>
      <c r="K755" s="1" t="s">
        <v>23</v>
      </c>
      <c r="L755" s="1"/>
      <c r="M755" s="1" t="s">
        <v>31</v>
      </c>
      <c r="N755" s="1">
        <v>6</v>
      </c>
      <c r="O755">
        <v>0</v>
      </c>
      <c r="P755" s="1" t="s">
        <v>3097</v>
      </c>
      <c r="Q755" s="7" t="b">
        <f t="shared" si="11"/>
        <v>0</v>
      </c>
      <c r="R755" s="8">
        <f>IFERROR(VALUE(LEFT(J755,(SUM(LEN(J755)-LEN(SUBSTITUTE(J755,{"0";"1";"2";"3";"4";"5";"6";"7";"8";"9"},""))))+1)),0)</f>
        <v>0</v>
      </c>
      <c r="S755" s="10" t="s">
        <v>31</v>
      </c>
    </row>
    <row r="756" spans="1:19">
      <c r="A756" s="2">
        <v>755</v>
      </c>
      <c r="B756" s="1" t="s">
        <v>3098</v>
      </c>
      <c r="C756" s="1" t="s">
        <v>16</v>
      </c>
      <c r="D756" s="1" t="s">
        <v>317</v>
      </c>
      <c r="E756" s="1" t="s">
        <v>318</v>
      </c>
      <c r="F756" s="1" t="s">
        <v>44</v>
      </c>
      <c r="G756" s="3">
        <v>43835</v>
      </c>
      <c r="H756" s="1" t="s">
        <v>3099</v>
      </c>
      <c r="I756" s="1" t="s">
        <v>3100</v>
      </c>
      <c r="J756" s="1" t="s">
        <v>3101</v>
      </c>
      <c r="K756" s="1" t="s">
        <v>322</v>
      </c>
      <c r="L756" s="1">
        <v>346710966713114</v>
      </c>
      <c r="M756" s="1" t="s">
        <v>341</v>
      </c>
      <c r="N756" s="1">
        <v>1</v>
      </c>
      <c r="O756">
        <v>0</v>
      </c>
      <c r="P756" s="1" t="s">
        <v>3100</v>
      </c>
      <c r="Q756" s="7" t="b">
        <f t="shared" si="11"/>
        <v>0</v>
      </c>
      <c r="R756" s="8">
        <f>IFERROR(VALUE(LEFT(J756,(SUM(LEN(J756)-LEN(SUBSTITUTE(J756,{"0";"1";"2";"3";"4";"5";"6";"7";"8";"9"},""))))+1)),0)</f>
        <v>376.08</v>
      </c>
      <c r="S756" s="10">
        <v>376.08</v>
      </c>
    </row>
    <row r="757" spans="1:19">
      <c r="A757" s="2">
        <v>756</v>
      </c>
      <c r="B757" s="1" t="s">
        <v>3102</v>
      </c>
      <c r="C757" s="1" t="s">
        <v>16</v>
      </c>
      <c r="D757" s="1" t="s">
        <v>101</v>
      </c>
      <c r="E757" s="1" t="s">
        <v>102</v>
      </c>
      <c r="F757" s="1" t="s">
        <v>19</v>
      </c>
      <c r="G757" s="3">
        <v>44059</v>
      </c>
      <c r="H757" s="1" t="s">
        <v>3103</v>
      </c>
      <c r="I757" s="1" t="s">
        <v>3104</v>
      </c>
      <c r="J757" s="1" t="s">
        <v>3105</v>
      </c>
      <c r="K757" s="1" t="s">
        <v>106</v>
      </c>
      <c r="L757" s="1">
        <v>5018424693343130</v>
      </c>
      <c r="M757" s="1" t="s">
        <v>24</v>
      </c>
      <c r="N757" s="1">
        <v>8</v>
      </c>
      <c r="O757">
        <v>0</v>
      </c>
      <c r="P757" s="1" t="s">
        <v>3104</v>
      </c>
      <c r="Q757" s="7" t="b">
        <f t="shared" si="11"/>
        <v>0</v>
      </c>
      <c r="R757" s="8">
        <f>IFERROR(VALUE(LEFT(J757,(SUM(LEN(J757)-LEN(SUBSTITUTE(J757,{"0";"1";"2";"3";"4";"5";"6";"7";"8";"9"},""))))+1)),0)</f>
        <v>3409.37</v>
      </c>
      <c r="S757" s="10">
        <v>3409.37</v>
      </c>
    </row>
    <row r="758" spans="1:19">
      <c r="A758" s="2">
        <v>757</v>
      </c>
      <c r="B758" s="1" t="s">
        <v>3106</v>
      </c>
      <c r="C758" s="1" t="s">
        <v>16</v>
      </c>
      <c r="D758" s="1" t="s">
        <v>0</v>
      </c>
      <c r="E758" s="1" t="s">
        <v>144</v>
      </c>
      <c r="F758" s="1" t="s">
        <v>44</v>
      </c>
      <c r="G758" s="3">
        <v>43952</v>
      </c>
      <c r="H758" s="1" t="s">
        <v>3107</v>
      </c>
      <c r="I758" s="1" t="s">
        <v>3108</v>
      </c>
      <c r="J758" s="1" t="s">
        <v>31</v>
      </c>
      <c r="K758" s="1" t="s">
        <v>147</v>
      </c>
      <c r="L758" s="1"/>
      <c r="M758" s="1" t="s">
        <v>31</v>
      </c>
      <c r="N758" s="1">
        <v>5</v>
      </c>
      <c r="O758">
        <v>0</v>
      </c>
      <c r="P758" s="1" t="s">
        <v>3108</v>
      </c>
      <c r="Q758" s="7" t="b">
        <f t="shared" si="11"/>
        <v>0</v>
      </c>
      <c r="R758" s="8">
        <f>IFERROR(VALUE(LEFT(J758,(SUM(LEN(J758)-LEN(SUBSTITUTE(J758,{"0";"1";"2";"3";"4";"5";"6";"7";"8";"9"},""))))+1)),0)</f>
        <v>0</v>
      </c>
      <c r="S758" s="10" t="s">
        <v>31</v>
      </c>
    </row>
    <row r="759" spans="1:19">
      <c r="A759" s="2">
        <v>758</v>
      </c>
      <c r="B759" s="1" t="s">
        <v>3109</v>
      </c>
      <c r="C759" s="1" t="s">
        <v>16</v>
      </c>
      <c r="D759" s="1" t="s">
        <v>846</v>
      </c>
      <c r="E759" s="1" t="s">
        <v>847</v>
      </c>
      <c r="F759" s="1" t="s">
        <v>19</v>
      </c>
      <c r="G759" s="3">
        <v>44097</v>
      </c>
      <c r="H759" s="1" t="s">
        <v>3110</v>
      </c>
      <c r="I759" s="1" t="s">
        <v>3111</v>
      </c>
      <c r="J759" s="1" t="s">
        <v>3112</v>
      </c>
      <c r="K759" s="1" t="s">
        <v>62</v>
      </c>
      <c r="L759" s="1">
        <v>5602241203857843</v>
      </c>
      <c r="M759" s="1" t="s">
        <v>124</v>
      </c>
      <c r="N759" s="1">
        <v>9</v>
      </c>
      <c r="O759">
        <v>0</v>
      </c>
      <c r="P759" s="1" t="s">
        <v>3111</v>
      </c>
      <c r="Q759" s="7" t="b">
        <f t="shared" si="11"/>
        <v>0</v>
      </c>
      <c r="R759" s="8">
        <f>IFERROR(VALUE(LEFT(J759,(SUM(LEN(J759)-LEN(SUBSTITUTE(J759,{"0";"1";"2";"3";"4";"5";"6";"7";"8";"9"},""))))+1)),0)</f>
        <v>1956.34</v>
      </c>
      <c r="S759" s="10">
        <v>1956.34</v>
      </c>
    </row>
    <row r="760" spans="1:19">
      <c r="A760" s="2">
        <v>759</v>
      </c>
      <c r="B760" s="1" t="s">
        <v>3113</v>
      </c>
      <c r="C760" s="1" t="s">
        <v>16</v>
      </c>
      <c r="D760" s="1" t="s">
        <v>859</v>
      </c>
      <c r="E760" s="1" t="s">
        <v>860</v>
      </c>
      <c r="F760" s="1" t="s">
        <v>44</v>
      </c>
      <c r="G760" s="3">
        <v>43993</v>
      </c>
      <c r="H760" s="1" t="s">
        <v>3114</v>
      </c>
      <c r="I760" s="1" t="s">
        <v>3115</v>
      </c>
      <c r="J760" s="1" t="s">
        <v>3116</v>
      </c>
      <c r="K760" s="1" t="s">
        <v>863</v>
      </c>
      <c r="L760" s="1">
        <v>5100131295106810</v>
      </c>
      <c r="M760" s="1" t="s">
        <v>95</v>
      </c>
      <c r="N760" s="1">
        <v>6</v>
      </c>
      <c r="O760">
        <v>0</v>
      </c>
      <c r="P760" s="1" t="s">
        <v>3115</v>
      </c>
      <c r="Q760" s="7" t="b">
        <f t="shared" si="11"/>
        <v>0</v>
      </c>
      <c r="R760" s="8">
        <f>IFERROR(VALUE(LEFT(J760,(SUM(LEN(J760)-LEN(SUBSTITUTE(J760,{"0";"1";"2";"3";"4";"5";"6";"7";"8";"9"},""))))+1)),0)</f>
        <v>603.04</v>
      </c>
      <c r="S760" s="10">
        <v>603.04</v>
      </c>
    </row>
    <row r="761" spans="1:19">
      <c r="A761" s="2">
        <v>760</v>
      </c>
      <c r="B761" s="1" t="s">
        <v>3117</v>
      </c>
      <c r="C761" s="1" t="s">
        <v>26</v>
      </c>
      <c r="D761" s="1" t="s">
        <v>17</v>
      </c>
      <c r="E761" s="1" t="s">
        <v>18</v>
      </c>
      <c r="F761" s="1" t="s">
        <v>19</v>
      </c>
      <c r="G761" s="3">
        <v>43841</v>
      </c>
      <c r="H761" s="1" t="s">
        <v>3118</v>
      </c>
      <c r="I761" s="1" t="s">
        <v>3119</v>
      </c>
      <c r="J761" s="1" t="s">
        <v>3120</v>
      </c>
      <c r="K761" s="1" t="s">
        <v>23</v>
      </c>
      <c r="L761" s="1">
        <v>3546475555830818</v>
      </c>
      <c r="M761" s="1" t="s">
        <v>63</v>
      </c>
      <c r="N761" s="1">
        <v>1</v>
      </c>
      <c r="O761">
        <v>0</v>
      </c>
      <c r="P761" s="1" t="s">
        <v>3119</v>
      </c>
      <c r="Q761" s="7" t="b">
        <f t="shared" si="11"/>
        <v>0</v>
      </c>
      <c r="R761" s="8">
        <f>IFERROR(VALUE(LEFT(J761,(SUM(LEN(J761)-LEN(SUBSTITUTE(J761,{"0";"1";"2";"3";"4";"5";"6";"7";"8";"9"},""))))+1)),0)</f>
        <v>1613.33</v>
      </c>
      <c r="S761" s="10">
        <v>1613.33</v>
      </c>
    </row>
    <row r="762" spans="1:19">
      <c r="A762" s="2">
        <v>761</v>
      </c>
      <c r="B762" s="1" t="s">
        <v>3121</v>
      </c>
      <c r="C762" s="1" t="s">
        <v>26</v>
      </c>
      <c r="D762" s="1" t="s">
        <v>407</v>
      </c>
      <c r="E762" s="1" t="s">
        <v>408</v>
      </c>
      <c r="F762" s="1" t="s">
        <v>44</v>
      </c>
      <c r="G762" s="3">
        <v>43896</v>
      </c>
      <c r="H762" s="1" t="s">
        <v>3122</v>
      </c>
      <c r="I762" s="1" t="s">
        <v>3123</v>
      </c>
      <c r="J762" s="1" t="s">
        <v>31</v>
      </c>
      <c r="K762" s="1" t="s">
        <v>412</v>
      </c>
      <c r="L762" s="1"/>
      <c r="M762" s="1" t="s">
        <v>31</v>
      </c>
      <c r="N762" s="1">
        <v>3</v>
      </c>
      <c r="O762">
        <v>0</v>
      </c>
      <c r="P762" s="1" t="s">
        <v>3123</v>
      </c>
      <c r="Q762" s="7" t="b">
        <f t="shared" si="11"/>
        <v>0</v>
      </c>
      <c r="R762" s="8">
        <f>IFERROR(VALUE(LEFT(J762,(SUM(LEN(J762)-LEN(SUBSTITUTE(J762,{"0";"1";"2";"3";"4";"5";"6";"7";"8";"9"},""))))+1)),0)</f>
        <v>0</v>
      </c>
      <c r="S762" s="10" t="s">
        <v>31</v>
      </c>
    </row>
    <row r="763" spans="1:19">
      <c r="A763" s="2">
        <v>762</v>
      </c>
      <c r="B763" s="1" t="s">
        <v>3124</v>
      </c>
      <c r="C763" s="1" t="s">
        <v>16</v>
      </c>
      <c r="D763" s="1" t="s">
        <v>133</v>
      </c>
      <c r="E763" s="1" t="s">
        <v>134</v>
      </c>
      <c r="F763" s="1" t="s">
        <v>44</v>
      </c>
      <c r="G763" s="3">
        <v>43852</v>
      </c>
      <c r="H763" s="1" t="s">
        <v>3125</v>
      </c>
      <c r="I763" s="1" t="s">
        <v>3126</v>
      </c>
      <c r="J763" s="1" t="s">
        <v>3127</v>
      </c>
      <c r="K763" s="1" t="s">
        <v>137</v>
      </c>
      <c r="L763" s="1">
        <v>3529238817658950</v>
      </c>
      <c r="M763" s="1" t="s">
        <v>63</v>
      </c>
      <c r="N763" s="1">
        <v>1</v>
      </c>
      <c r="O763">
        <v>0</v>
      </c>
      <c r="P763" s="1" t="s">
        <v>3126</v>
      </c>
      <c r="Q763" s="7" t="b">
        <f t="shared" si="11"/>
        <v>0</v>
      </c>
      <c r="R763" s="8">
        <f>IFERROR(VALUE(LEFT(J763,(SUM(LEN(J763)-LEN(SUBSTITUTE(J763,{"0";"1";"2";"3";"4";"5";"6";"7";"8";"9"},""))))+1)),0)</f>
        <v>3804.93</v>
      </c>
      <c r="S763" s="10">
        <v>3804.93</v>
      </c>
    </row>
    <row r="764" spans="1:19">
      <c r="A764" s="2">
        <v>763</v>
      </c>
      <c r="B764" s="1" t="s">
        <v>3128</v>
      </c>
      <c r="C764" s="1" t="s">
        <v>26</v>
      </c>
      <c r="D764" s="1" t="s">
        <v>1228</v>
      </c>
      <c r="E764" s="1" t="s">
        <v>1229</v>
      </c>
      <c r="F764" s="1" t="s">
        <v>19</v>
      </c>
      <c r="G764" s="3">
        <v>44136</v>
      </c>
      <c r="H764" s="1" t="s">
        <v>3129</v>
      </c>
      <c r="I764" s="1" t="s">
        <v>3130</v>
      </c>
      <c r="J764" s="1" t="s">
        <v>31</v>
      </c>
      <c r="K764" s="1" t="s">
        <v>1233</v>
      </c>
      <c r="L764" s="1"/>
      <c r="M764" s="1" t="s">
        <v>31</v>
      </c>
      <c r="N764" s="1">
        <v>11</v>
      </c>
      <c r="O764">
        <v>0</v>
      </c>
      <c r="P764" s="1" t="s">
        <v>3130</v>
      </c>
      <c r="Q764" s="7" t="b">
        <f t="shared" si="11"/>
        <v>0</v>
      </c>
      <c r="R764" s="8">
        <f>IFERROR(VALUE(LEFT(J764,(SUM(LEN(J764)-LEN(SUBSTITUTE(J764,{"0";"1";"2";"3";"4";"5";"6";"7";"8";"9"},""))))+1)),0)</f>
        <v>0</v>
      </c>
      <c r="S764" s="10" t="s">
        <v>31</v>
      </c>
    </row>
    <row r="765" spans="1:19">
      <c r="A765" s="2">
        <v>764</v>
      </c>
      <c r="B765" s="1" t="s">
        <v>3131</v>
      </c>
      <c r="C765" s="1" t="s">
        <v>16</v>
      </c>
      <c r="D765" s="1" t="s">
        <v>17</v>
      </c>
      <c r="E765" s="1" t="s">
        <v>18</v>
      </c>
      <c r="F765" s="1" t="s">
        <v>19</v>
      </c>
      <c r="G765" s="3">
        <v>43930</v>
      </c>
      <c r="H765" s="1" t="s">
        <v>3132</v>
      </c>
      <c r="I765" s="1" t="s">
        <v>3133</v>
      </c>
      <c r="J765" s="1" t="s">
        <v>3134</v>
      </c>
      <c r="K765" s="1" t="s">
        <v>23</v>
      </c>
      <c r="L765" s="1">
        <v>3528839007240235</v>
      </c>
      <c r="M765" s="1" t="s">
        <v>63</v>
      </c>
      <c r="N765" s="1">
        <v>4</v>
      </c>
      <c r="O765">
        <v>0</v>
      </c>
      <c r="P765" s="1" t="s">
        <v>3133</v>
      </c>
      <c r="Q765" s="7" t="b">
        <f t="shared" si="11"/>
        <v>0</v>
      </c>
      <c r="R765" s="8">
        <f>IFERROR(VALUE(LEFT(J765,(SUM(LEN(J765)-LEN(SUBSTITUTE(J765,{"0";"1";"2";"3";"4";"5";"6";"7";"8";"9"},""))))+1)),0)</f>
        <v>2166.84</v>
      </c>
      <c r="S765" s="10">
        <v>2166.84</v>
      </c>
    </row>
    <row r="766" spans="1:19">
      <c r="A766" s="2">
        <v>765</v>
      </c>
      <c r="B766" s="1" t="s">
        <v>3135</v>
      </c>
      <c r="C766" s="1" t="s">
        <v>16</v>
      </c>
      <c r="D766" s="1" t="s">
        <v>622</v>
      </c>
      <c r="E766" s="1" t="s">
        <v>623</v>
      </c>
      <c r="F766" s="1" t="s">
        <v>19</v>
      </c>
      <c r="G766" s="3">
        <v>43939</v>
      </c>
      <c r="H766" s="1" t="s">
        <v>3136</v>
      </c>
      <c r="I766" s="1" t="s">
        <v>3137</v>
      </c>
      <c r="J766" s="1" t="s">
        <v>3138</v>
      </c>
      <c r="K766" s="1" t="s">
        <v>627</v>
      </c>
      <c r="L766" s="1">
        <v>6390069874859531</v>
      </c>
      <c r="M766" s="1" t="s">
        <v>1059</v>
      </c>
      <c r="N766" s="1">
        <v>4</v>
      </c>
      <c r="O766">
        <v>0</v>
      </c>
      <c r="P766" s="1" t="s">
        <v>3137</v>
      </c>
      <c r="Q766" s="7" t="b">
        <f t="shared" si="11"/>
        <v>0</v>
      </c>
      <c r="R766" s="8">
        <f>IFERROR(VALUE(LEFT(J766,(SUM(LEN(J766)-LEN(SUBSTITUTE(J766,{"0";"1";"2";"3";"4";"5";"6";"7";"8";"9"},""))))+1)),0)</f>
        <v>3119.48</v>
      </c>
      <c r="S766" s="10">
        <v>3119.48</v>
      </c>
    </row>
    <row r="767" spans="1:19">
      <c r="A767" s="2">
        <v>766</v>
      </c>
      <c r="B767" s="1" t="s">
        <v>3139</v>
      </c>
      <c r="C767" s="1" t="s">
        <v>26</v>
      </c>
      <c r="D767" s="1" t="s">
        <v>332</v>
      </c>
      <c r="E767" s="1" t="s">
        <v>333</v>
      </c>
      <c r="F767" s="1" t="s">
        <v>19</v>
      </c>
      <c r="G767" s="3">
        <v>44131</v>
      </c>
      <c r="H767" s="1" t="s">
        <v>3140</v>
      </c>
      <c r="I767" s="1" t="s">
        <v>3141</v>
      </c>
      <c r="J767" s="1" t="s">
        <v>3142</v>
      </c>
      <c r="K767" s="1" t="s">
        <v>62</v>
      </c>
      <c r="L767" s="1">
        <v>6.7634467052903608E+18</v>
      </c>
      <c r="M767" s="1" t="s">
        <v>24</v>
      </c>
      <c r="N767" s="1">
        <v>10</v>
      </c>
      <c r="O767">
        <v>0</v>
      </c>
      <c r="P767" s="1" t="s">
        <v>3141</v>
      </c>
      <c r="Q767" s="7" t="b">
        <f t="shared" si="11"/>
        <v>0</v>
      </c>
      <c r="R767" s="8">
        <f>IFERROR(VALUE(LEFT(J767,(SUM(LEN(J767)-LEN(SUBSTITUTE(J767,{"0";"1";"2";"3";"4";"5";"6";"7";"8";"9"},""))))+1)),0)</f>
        <v>809.09</v>
      </c>
      <c r="S767" s="10">
        <v>809.09</v>
      </c>
    </row>
    <row r="768" spans="1:19">
      <c r="A768" s="2">
        <v>767</v>
      </c>
      <c r="B768" s="1" t="s">
        <v>3143</v>
      </c>
      <c r="C768" s="1" t="s">
        <v>16</v>
      </c>
      <c r="D768" s="1" t="s">
        <v>797</v>
      </c>
      <c r="E768" s="1" t="s">
        <v>798</v>
      </c>
      <c r="F768" s="1" t="s">
        <v>19</v>
      </c>
      <c r="G768" s="3">
        <v>43914</v>
      </c>
      <c r="H768" s="1" t="s">
        <v>3144</v>
      </c>
      <c r="I768" s="1" t="s">
        <v>3145</v>
      </c>
      <c r="J768" s="1" t="s">
        <v>31</v>
      </c>
      <c r="K768" s="1" t="s">
        <v>802</v>
      </c>
      <c r="L768" s="1"/>
      <c r="M768" s="1" t="s">
        <v>31</v>
      </c>
      <c r="N768" s="1">
        <v>3</v>
      </c>
      <c r="O768">
        <v>0</v>
      </c>
      <c r="P768" s="1" t="s">
        <v>3145</v>
      </c>
      <c r="Q768" s="7" t="b">
        <f t="shared" si="11"/>
        <v>0</v>
      </c>
      <c r="R768" s="8">
        <f>IFERROR(VALUE(LEFT(J768,(SUM(LEN(J768)-LEN(SUBSTITUTE(J768,{"0";"1";"2";"3";"4";"5";"6";"7";"8";"9"},""))))+1)),0)</f>
        <v>0</v>
      </c>
      <c r="S768" s="10" t="s">
        <v>31</v>
      </c>
    </row>
    <row r="769" spans="1:19">
      <c r="A769" s="2">
        <v>768</v>
      </c>
      <c r="B769" s="1" t="s">
        <v>3146</v>
      </c>
      <c r="C769" s="1" t="s">
        <v>26</v>
      </c>
      <c r="D769" s="1" t="s">
        <v>57</v>
      </c>
      <c r="E769" s="1" t="s">
        <v>58</v>
      </c>
      <c r="F769" s="1" t="s">
        <v>19</v>
      </c>
      <c r="G769" s="3">
        <v>43899</v>
      </c>
      <c r="H769" s="1" t="s">
        <v>3147</v>
      </c>
      <c r="I769" s="1" t="s">
        <v>3148</v>
      </c>
      <c r="J769" s="1" t="s">
        <v>3149</v>
      </c>
      <c r="K769" s="1" t="s">
        <v>62</v>
      </c>
      <c r="L769" s="1">
        <v>5010121737051913</v>
      </c>
      <c r="M769" s="1" t="s">
        <v>95</v>
      </c>
      <c r="N769" s="1">
        <v>3</v>
      </c>
      <c r="O769">
        <v>0</v>
      </c>
      <c r="P769" s="1" t="s">
        <v>3148</v>
      </c>
      <c r="Q769" s="7" t="b">
        <f t="shared" si="11"/>
        <v>0</v>
      </c>
      <c r="R769" s="8">
        <f>IFERROR(VALUE(LEFT(J769,(SUM(LEN(J769)-LEN(SUBSTITUTE(J769,{"0";"1";"2";"3";"4";"5";"6";"7";"8";"9"},""))))+1)),0)</f>
        <v>3858.88</v>
      </c>
      <c r="S769" s="10">
        <v>3858.88</v>
      </c>
    </row>
    <row r="770" spans="1:19">
      <c r="A770" s="2">
        <v>769</v>
      </c>
      <c r="B770" s="1" t="s">
        <v>3150</v>
      </c>
      <c r="C770" s="1" t="s">
        <v>26</v>
      </c>
      <c r="D770" s="1" t="s">
        <v>57</v>
      </c>
      <c r="E770" s="1" t="s">
        <v>58</v>
      </c>
      <c r="F770" s="1" t="s">
        <v>19</v>
      </c>
      <c r="G770" s="3">
        <v>43833</v>
      </c>
      <c r="H770" s="1" t="s">
        <v>3151</v>
      </c>
      <c r="I770" s="1" t="s">
        <v>3152</v>
      </c>
      <c r="J770" s="1" t="s">
        <v>3153</v>
      </c>
      <c r="K770" s="1" t="s">
        <v>62</v>
      </c>
      <c r="L770" s="1">
        <v>4041379619920227</v>
      </c>
      <c r="M770" s="1" t="s">
        <v>420</v>
      </c>
      <c r="N770" s="1">
        <v>1</v>
      </c>
      <c r="O770">
        <v>0</v>
      </c>
      <c r="P770" s="1" t="s">
        <v>3152</v>
      </c>
      <c r="Q770" s="7" t="b">
        <f t="shared" ref="Q770:Q833" si="12">ISNUMBER(SEARCH("google",RIGHT(P770,LEN(P770)-FIND("@",P770))))</f>
        <v>0</v>
      </c>
      <c r="R770" s="8">
        <f>IFERROR(VALUE(LEFT(J770,(SUM(LEN(J770)-LEN(SUBSTITUTE(J770,{"0";"1";"2";"3";"4";"5";"6";"7";"8";"9"},""))))+1)),0)</f>
        <v>3673.75</v>
      </c>
      <c r="S770" s="10">
        <v>3673.75</v>
      </c>
    </row>
    <row r="771" spans="1:19">
      <c r="A771" s="2">
        <v>770</v>
      </c>
      <c r="B771" s="1" t="s">
        <v>3154</v>
      </c>
      <c r="C771" s="1" t="s">
        <v>26</v>
      </c>
      <c r="D771" s="1" t="s">
        <v>1798</v>
      </c>
      <c r="E771" s="1" t="s">
        <v>1799</v>
      </c>
      <c r="F771" s="1" t="s">
        <v>44</v>
      </c>
      <c r="G771" s="3">
        <v>44093</v>
      </c>
      <c r="H771" s="1" t="s">
        <v>3155</v>
      </c>
      <c r="I771" s="1" t="s">
        <v>3156</v>
      </c>
      <c r="J771" s="1" t="s">
        <v>31</v>
      </c>
      <c r="K771" s="1" t="s">
        <v>62</v>
      </c>
      <c r="L771" s="1"/>
      <c r="M771" s="1" t="s">
        <v>31</v>
      </c>
      <c r="N771" s="1">
        <v>9</v>
      </c>
      <c r="O771">
        <v>0</v>
      </c>
      <c r="P771" s="1" t="s">
        <v>3156</v>
      </c>
      <c r="Q771" s="7" t="b">
        <f t="shared" si="12"/>
        <v>0</v>
      </c>
      <c r="R771" s="8">
        <f>IFERROR(VALUE(LEFT(J771,(SUM(LEN(J771)-LEN(SUBSTITUTE(J771,{"0";"1";"2";"3";"4";"5";"6";"7";"8";"9"},""))))+1)),0)</f>
        <v>0</v>
      </c>
      <c r="S771" s="10" t="s">
        <v>31</v>
      </c>
    </row>
    <row r="772" spans="1:19">
      <c r="A772" s="2">
        <v>771</v>
      </c>
      <c r="B772" s="1" t="s">
        <v>3157</v>
      </c>
      <c r="C772" s="1" t="s">
        <v>26</v>
      </c>
      <c r="D772" s="1" t="s">
        <v>1791</v>
      </c>
      <c r="E772" s="1" t="s">
        <v>1792</v>
      </c>
      <c r="F772" s="1" t="s">
        <v>19</v>
      </c>
      <c r="G772" s="3">
        <v>44025</v>
      </c>
      <c r="H772" s="1" t="s">
        <v>3158</v>
      </c>
      <c r="I772" s="1" t="s">
        <v>3159</v>
      </c>
      <c r="J772" s="1" t="s">
        <v>31</v>
      </c>
      <c r="K772" s="1" t="s">
        <v>1796</v>
      </c>
      <c r="L772" s="1"/>
      <c r="M772" s="1" t="s">
        <v>31</v>
      </c>
      <c r="N772" s="1">
        <v>7</v>
      </c>
      <c r="O772">
        <v>0</v>
      </c>
      <c r="P772" s="1" t="s">
        <v>3159</v>
      </c>
      <c r="Q772" s="7" t="b">
        <f t="shared" si="12"/>
        <v>0</v>
      </c>
      <c r="R772" s="8">
        <f>IFERROR(VALUE(LEFT(J772,(SUM(LEN(J772)-LEN(SUBSTITUTE(J772,{"0";"1";"2";"3";"4";"5";"6";"7";"8";"9"},""))))+1)),0)</f>
        <v>0</v>
      </c>
      <c r="S772" s="10" t="s">
        <v>31</v>
      </c>
    </row>
    <row r="773" spans="1:19">
      <c r="A773" s="2">
        <v>772</v>
      </c>
      <c r="B773" s="1" t="s">
        <v>3160</v>
      </c>
      <c r="C773" s="1" t="s">
        <v>16</v>
      </c>
      <c r="D773" s="1" t="s">
        <v>17</v>
      </c>
      <c r="E773" s="1" t="s">
        <v>18</v>
      </c>
      <c r="F773" s="1" t="s">
        <v>19</v>
      </c>
      <c r="G773" s="3">
        <v>43959</v>
      </c>
      <c r="H773" s="1" t="s">
        <v>3161</v>
      </c>
      <c r="I773" s="1" t="s">
        <v>3162</v>
      </c>
      <c r="J773" s="1" t="s">
        <v>31</v>
      </c>
      <c r="K773" s="1" t="s">
        <v>23</v>
      </c>
      <c r="L773" s="1"/>
      <c r="M773" s="1" t="s">
        <v>31</v>
      </c>
      <c r="N773" s="1">
        <v>5</v>
      </c>
      <c r="O773">
        <v>0</v>
      </c>
      <c r="P773" s="1" t="s">
        <v>3162</v>
      </c>
      <c r="Q773" s="7" t="b">
        <f t="shared" si="12"/>
        <v>0</v>
      </c>
      <c r="R773" s="8">
        <f>IFERROR(VALUE(LEFT(J773,(SUM(LEN(J773)-LEN(SUBSTITUTE(J773,{"0";"1";"2";"3";"4";"5";"6";"7";"8";"9"},""))))+1)),0)</f>
        <v>0</v>
      </c>
      <c r="S773" s="10" t="s">
        <v>31</v>
      </c>
    </row>
    <row r="774" spans="1:19">
      <c r="A774" s="2">
        <v>773</v>
      </c>
      <c r="B774" s="1" t="s">
        <v>3163</v>
      </c>
      <c r="C774" s="1" t="s">
        <v>16</v>
      </c>
      <c r="D774" s="1" t="s">
        <v>1381</v>
      </c>
      <c r="E774" s="1" t="s">
        <v>1382</v>
      </c>
      <c r="F774" s="1" t="s">
        <v>19</v>
      </c>
      <c r="G774" s="3">
        <v>43904</v>
      </c>
      <c r="H774" s="1" t="s">
        <v>3164</v>
      </c>
      <c r="I774" s="1" t="s">
        <v>3165</v>
      </c>
      <c r="J774" s="1" t="s">
        <v>3166</v>
      </c>
      <c r="K774" s="1" t="s">
        <v>1386</v>
      </c>
      <c r="L774" s="1">
        <v>3561557150130841</v>
      </c>
      <c r="M774" s="1" t="s">
        <v>63</v>
      </c>
      <c r="N774" s="1">
        <v>3</v>
      </c>
      <c r="O774">
        <v>0</v>
      </c>
      <c r="P774" s="1" t="s">
        <v>3165</v>
      </c>
      <c r="Q774" s="7" t="b">
        <f t="shared" si="12"/>
        <v>0</v>
      </c>
      <c r="R774" s="8">
        <f>IFERROR(VALUE(LEFT(J774,(SUM(LEN(J774)-LEN(SUBSTITUTE(J774,{"0";"1";"2";"3";"4";"5";"6";"7";"8";"9"},""))))+1)),0)</f>
        <v>976.02</v>
      </c>
      <c r="S774" s="10">
        <v>976.02</v>
      </c>
    </row>
    <row r="775" spans="1:19">
      <c r="A775" s="2">
        <v>774</v>
      </c>
      <c r="B775" s="1" t="s">
        <v>3167</v>
      </c>
      <c r="C775" s="1" t="s">
        <v>16</v>
      </c>
      <c r="D775" s="1" t="s">
        <v>65</v>
      </c>
      <c r="E775" s="1" t="s">
        <v>66</v>
      </c>
      <c r="F775" s="1" t="s">
        <v>44</v>
      </c>
      <c r="G775" s="3">
        <v>43931</v>
      </c>
      <c r="H775" s="1" t="s">
        <v>3168</v>
      </c>
      <c r="I775" s="1" t="s">
        <v>3169</v>
      </c>
      <c r="J775" s="1" t="s">
        <v>3170</v>
      </c>
      <c r="K775" s="1" t="s">
        <v>70</v>
      </c>
      <c r="L775" s="1">
        <v>3538629635380117</v>
      </c>
      <c r="M775" s="1" t="s">
        <v>63</v>
      </c>
      <c r="N775" s="1">
        <v>4</v>
      </c>
      <c r="O775">
        <v>0</v>
      </c>
      <c r="P775" s="1" t="s">
        <v>3169</v>
      </c>
      <c r="Q775" s="7" t="b">
        <f t="shared" si="12"/>
        <v>0</v>
      </c>
      <c r="R775" s="8">
        <f>IFERROR(VALUE(LEFT(J775,(SUM(LEN(J775)-LEN(SUBSTITUTE(J775,{"0";"1";"2";"3";"4";"5";"6";"7";"8";"9"},""))))+1)),0)</f>
        <v>955.51</v>
      </c>
      <c r="S775" s="10">
        <v>955.51</v>
      </c>
    </row>
    <row r="776" spans="1:19">
      <c r="A776" s="2">
        <v>775</v>
      </c>
      <c r="B776" s="1" t="s">
        <v>3171</v>
      </c>
      <c r="C776" s="1" t="s">
        <v>16</v>
      </c>
      <c r="D776" s="1" t="s">
        <v>0</v>
      </c>
      <c r="E776" s="1" t="s">
        <v>144</v>
      </c>
      <c r="F776" s="1" t="s">
        <v>19</v>
      </c>
      <c r="G776" s="3">
        <v>44020</v>
      </c>
      <c r="H776" s="1" t="s">
        <v>3172</v>
      </c>
      <c r="I776" s="1" t="s">
        <v>3173</v>
      </c>
      <c r="J776" s="1" t="s">
        <v>3174</v>
      </c>
      <c r="K776" s="1" t="s">
        <v>147</v>
      </c>
      <c r="L776" s="1">
        <v>6.706101933016736E+16</v>
      </c>
      <c r="M776" s="1" t="s">
        <v>287</v>
      </c>
      <c r="N776" s="1">
        <v>7</v>
      </c>
      <c r="O776">
        <v>0</v>
      </c>
      <c r="P776" s="1" t="s">
        <v>3173</v>
      </c>
      <c r="Q776" s="7" t="b">
        <f t="shared" si="12"/>
        <v>0</v>
      </c>
      <c r="R776" s="8">
        <f>IFERROR(VALUE(LEFT(J776,(SUM(LEN(J776)-LEN(SUBSTITUTE(J776,{"0";"1";"2";"3";"4";"5";"6";"7";"8";"9"},""))))+1)),0)</f>
        <v>2092.42</v>
      </c>
      <c r="S776" s="10">
        <v>2092.42</v>
      </c>
    </row>
    <row r="777" spans="1:19">
      <c r="A777" s="2">
        <v>776</v>
      </c>
      <c r="B777" s="1" t="s">
        <v>3175</v>
      </c>
      <c r="C777" s="1" t="s">
        <v>26</v>
      </c>
      <c r="D777" s="1" t="s">
        <v>178</v>
      </c>
      <c r="E777" s="1" t="s">
        <v>179</v>
      </c>
      <c r="F777" s="1" t="s">
        <v>19</v>
      </c>
      <c r="G777" s="3">
        <v>44005</v>
      </c>
      <c r="H777" s="1" t="s">
        <v>3176</v>
      </c>
      <c r="I777" s="1" t="s">
        <v>3177</v>
      </c>
      <c r="J777" s="1" t="s">
        <v>31</v>
      </c>
      <c r="K777" s="1" t="s">
        <v>48</v>
      </c>
      <c r="L777" s="1"/>
      <c r="M777" s="1" t="s">
        <v>31</v>
      </c>
      <c r="N777" s="1">
        <v>6</v>
      </c>
      <c r="O777">
        <v>0</v>
      </c>
      <c r="P777" s="1" t="s">
        <v>3177</v>
      </c>
      <c r="Q777" s="7" t="b">
        <f t="shared" si="12"/>
        <v>0</v>
      </c>
      <c r="R777" s="8">
        <f>IFERROR(VALUE(LEFT(J777,(SUM(LEN(J777)-LEN(SUBSTITUTE(J777,{"0";"1";"2";"3";"4";"5";"6";"7";"8";"9"},""))))+1)),0)</f>
        <v>0</v>
      </c>
      <c r="S777" s="10" t="s">
        <v>31</v>
      </c>
    </row>
    <row r="778" spans="1:19">
      <c r="A778" s="2">
        <v>777</v>
      </c>
      <c r="B778" s="1" t="s">
        <v>3178</v>
      </c>
      <c r="C778" s="1" t="s">
        <v>16</v>
      </c>
      <c r="D778" s="1" t="s">
        <v>0</v>
      </c>
      <c r="E778" s="1" t="s">
        <v>144</v>
      </c>
      <c r="F778" s="1" t="s">
        <v>19</v>
      </c>
      <c r="G778" s="3">
        <v>43894</v>
      </c>
      <c r="H778" s="1" t="s">
        <v>3179</v>
      </c>
      <c r="I778" s="1" t="s">
        <v>3180</v>
      </c>
      <c r="J778" s="1" t="s">
        <v>3181</v>
      </c>
      <c r="K778" s="1" t="s">
        <v>147</v>
      </c>
      <c r="L778" s="1">
        <v>5110394357463432</v>
      </c>
      <c r="M778" s="1" t="s">
        <v>95</v>
      </c>
      <c r="N778" s="1">
        <v>3</v>
      </c>
      <c r="O778">
        <v>0</v>
      </c>
      <c r="P778" s="1" t="s">
        <v>3180</v>
      </c>
      <c r="Q778" s="7" t="b">
        <f t="shared" si="12"/>
        <v>0</v>
      </c>
      <c r="R778" s="8">
        <f>IFERROR(VALUE(LEFT(J778,(SUM(LEN(J778)-LEN(SUBSTITUTE(J778,{"0";"1";"2";"3";"4";"5";"6";"7";"8";"9"},""))))+1)),0)</f>
        <v>867.93</v>
      </c>
      <c r="S778" s="10">
        <v>867.93</v>
      </c>
    </row>
    <row r="779" spans="1:19">
      <c r="A779" s="2">
        <v>778</v>
      </c>
      <c r="B779" s="1" t="s">
        <v>3182</v>
      </c>
      <c r="C779" s="1" t="s">
        <v>26</v>
      </c>
      <c r="D779" s="1" t="s">
        <v>65</v>
      </c>
      <c r="E779" s="1" t="s">
        <v>66</v>
      </c>
      <c r="F779" s="1" t="s">
        <v>19</v>
      </c>
      <c r="G779" s="3">
        <v>43881</v>
      </c>
      <c r="H779" s="1" t="s">
        <v>3183</v>
      </c>
      <c r="I779" s="1" t="s">
        <v>3184</v>
      </c>
      <c r="J779" s="1" t="s">
        <v>3185</v>
      </c>
      <c r="K779" s="1" t="s">
        <v>70</v>
      </c>
      <c r="L779" s="1">
        <v>5.8939249109077304E+16</v>
      </c>
      <c r="M779" s="1" t="s">
        <v>24</v>
      </c>
      <c r="N779" s="1">
        <v>2</v>
      </c>
      <c r="O779">
        <v>0</v>
      </c>
      <c r="P779" s="1" t="s">
        <v>3184</v>
      </c>
      <c r="Q779" s="7" t="b">
        <f t="shared" si="12"/>
        <v>0</v>
      </c>
      <c r="R779" s="8">
        <f>IFERROR(VALUE(LEFT(J779,(SUM(LEN(J779)-LEN(SUBSTITUTE(J779,{"0";"1";"2";"3";"4";"5";"6";"7";"8";"9"},""))))+1)),0)</f>
        <v>84.02</v>
      </c>
      <c r="S779" s="10">
        <v>84.02</v>
      </c>
    </row>
    <row r="780" spans="1:19">
      <c r="A780" s="2">
        <v>779</v>
      </c>
      <c r="B780" s="1" t="s">
        <v>3186</v>
      </c>
      <c r="C780" s="1" t="s">
        <v>16</v>
      </c>
      <c r="D780" s="1" t="s">
        <v>101</v>
      </c>
      <c r="E780" s="1" t="s">
        <v>102</v>
      </c>
      <c r="F780" s="1" t="s">
        <v>19</v>
      </c>
      <c r="G780" s="3">
        <v>43974</v>
      </c>
      <c r="H780" s="1" t="s">
        <v>3187</v>
      </c>
      <c r="I780" s="1" t="s">
        <v>3188</v>
      </c>
      <c r="J780" s="1" t="s">
        <v>31</v>
      </c>
      <c r="K780" s="1" t="s">
        <v>106</v>
      </c>
      <c r="L780" s="1"/>
      <c r="M780" s="1" t="s">
        <v>31</v>
      </c>
      <c r="N780" s="1">
        <v>5</v>
      </c>
      <c r="O780">
        <v>0</v>
      </c>
      <c r="P780" s="1" t="s">
        <v>3188</v>
      </c>
      <c r="Q780" s="7" t="b">
        <f t="shared" si="12"/>
        <v>0</v>
      </c>
      <c r="R780" s="8">
        <f>IFERROR(VALUE(LEFT(J780,(SUM(LEN(J780)-LEN(SUBSTITUTE(J780,{"0";"1";"2";"3";"4";"5";"6";"7";"8";"9"},""))))+1)),0)</f>
        <v>0</v>
      </c>
      <c r="S780" s="10" t="s">
        <v>31</v>
      </c>
    </row>
    <row r="781" spans="1:19">
      <c r="A781" s="2">
        <v>780</v>
      </c>
      <c r="B781" s="1" t="s">
        <v>3189</v>
      </c>
      <c r="C781" s="1" t="s">
        <v>16</v>
      </c>
      <c r="D781" s="1" t="s">
        <v>178</v>
      </c>
      <c r="E781" s="1" t="s">
        <v>179</v>
      </c>
      <c r="F781" s="1" t="s">
        <v>44</v>
      </c>
      <c r="G781" s="3">
        <v>44003</v>
      </c>
      <c r="H781" s="1" t="s">
        <v>3190</v>
      </c>
      <c r="I781" s="1" t="s">
        <v>3191</v>
      </c>
      <c r="J781" s="1" t="s">
        <v>3192</v>
      </c>
      <c r="K781" s="1" t="s">
        <v>48</v>
      </c>
      <c r="L781" s="1">
        <v>5100171319399306</v>
      </c>
      <c r="M781" s="1" t="s">
        <v>95</v>
      </c>
      <c r="N781" s="1">
        <v>6</v>
      </c>
      <c r="O781">
        <v>0</v>
      </c>
      <c r="P781" s="1" t="s">
        <v>3191</v>
      </c>
      <c r="Q781" s="7" t="b">
        <f t="shared" si="12"/>
        <v>0</v>
      </c>
      <c r="R781" s="8">
        <f>IFERROR(VALUE(LEFT(J781,(SUM(LEN(J781)-LEN(SUBSTITUTE(J781,{"0";"1";"2";"3";"4";"5";"6";"7";"8";"9"},""))))+1)),0)</f>
        <v>729.08</v>
      </c>
      <c r="S781" s="10">
        <v>729.08</v>
      </c>
    </row>
    <row r="782" spans="1:19">
      <c r="A782" s="2">
        <v>781</v>
      </c>
      <c r="B782" s="1" t="s">
        <v>3193</v>
      </c>
      <c r="C782" s="1" t="s">
        <v>26</v>
      </c>
      <c r="D782" s="1" t="s">
        <v>163</v>
      </c>
      <c r="E782" s="1" t="s">
        <v>164</v>
      </c>
      <c r="F782" s="1" t="s">
        <v>44</v>
      </c>
      <c r="G782" s="3">
        <v>43869</v>
      </c>
      <c r="H782" s="1" t="s">
        <v>3194</v>
      </c>
      <c r="I782" s="1" t="s">
        <v>3195</v>
      </c>
      <c r="J782" s="1" t="s">
        <v>3196</v>
      </c>
      <c r="K782" s="1" t="s">
        <v>167</v>
      </c>
      <c r="L782" s="1">
        <v>3568321330040179</v>
      </c>
      <c r="M782" s="1" t="s">
        <v>63</v>
      </c>
      <c r="N782" s="1">
        <v>2</v>
      </c>
      <c r="O782">
        <v>0</v>
      </c>
      <c r="P782" s="1" t="s">
        <v>3195</v>
      </c>
      <c r="Q782" s="7" t="b">
        <f t="shared" si="12"/>
        <v>0</v>
      </c>
      <c r="R782" s="8">
        <f>IFERROR(VALUE(LEFT(J782,(SUM(LEN(J782)-LEN(SUBSTITUTE(J782,{"0";"1";"2";"3";"4";"5";"6";"7";"8";"9"},""))))+1)),0)</f>
        <v>2164.08</v>
      </c>
      <c r="S782" s="10">
        <v>2164.08</v>
      </c>
    </row>
    <row r="783" spans="1:19">
      <c r="A783" s="2">
        <v>782</v>
      </c>
      <c r="B783" s="1" t="s">
        <v>3197</v>
      </c>
      <c r="C783" s="1" t="s">
        <v>26</v>
      </c>
      <c r="D783" s="1" t="s">
        <v>65</v>
      </c>
      <c r="E783" s="1" t="s">
        <v>66</v>
      </c>
      <c r="F783" s="1" t="s">
        <v>19</v>
      </c>
      <c r="G783" s="3">
        <v>44059</v>
      </c>
      <c r="H783" s="1" t="s">
        <v>3198</v>
      </c>
      <c r="I783" s="1" t="s">
        <v>3199</v>
      </c>
      <c r="J783" s="1" t="s">
        <v>3200</v>
      </c>
      <c r="K783" s="1" t="s">
        <v>70</v>
      </c>
      <c r="L783" s="1">
        <v>6.7637491745395743E+18</v>
      </c>
      <c r="M783" s="1" t="s">
        <v>24</v>
      </c>
      <c r="N783" s="1">
        <v>8</v>
      </c>
      <c r="O783">
        <v>0</v>
      </c>
      <c r="P783" s="1" t="s">
        <v>3199</v>
      </c>
      <c r="Q783" s="7" t="b">
        <f t="shared" si="12"/>
        <v>0</v>
      </c>
      <c r="R783" s="8">
        <f>IFERROR(VALUE(LEFT(J783,(SUM(LEN(J783)-LEN(SUBSTITUTE(J783,{"0";"1";"2";"3";"4";"5";"6";"7";"8";"9"},""))))+1)),0)</f>
        <v>3180.74</v>
      </c>
      <c r="S783" s="10">
        <v>3180.74</v>
      </c>
    </row>
    <row r="784" spans="1:19">
      <c r="A784" s="2">
        <v>783</v>
      </c>
      <c r="B784" s="1" t="s">
        <v>3201</v>
      </c>
      <c r="C784" s="1" t="s">
        <v>16</v>
      </c>
      <c r="D784" s="1" t="s">
        <v>204</v>
      </c>
      <c r="E784" s="1" t="s">
        <v>205</v>
      </c>
      <c r="F784" s="1" t="s">
        <v>44</v>
      </c>
      <c r="G784" s="3">
        <v>43907</v>
      </c>
      <c r="H784" s="1" t="s">
        <v>3202</v>
      </c>
      <c r="I784" s="1" t="s">
        <v>3203</v>
      </c>
      <c r="J784" s="1" t="s">
        <v>31</v>
      </c>
      <c r="K784" s="1" t="s">
        <v>208</v>
      </c>
      <c r="L784" s="1"/>
      <c r="M784" s="1" t="s">
        <v>31</v>
      </c>
      <c r="N784" s="1">
        <v>3</v>
      </c>
      <c r="O784">
        <v>0</v>
      </c>
      <c r="P784" s="1" t="s">
        <v>3203</v>
      </c>
      <c r="Q784" s="7" t="b">
        <f t="shared" si="12"/>
        <v>0</v>
      </c>
      <c r="R784" s="8">
        <f>IFERROR(VALUE(LEFT(J784,(SUM(LEN(J784)-LEN(SUBSTITUTE(J784,{"0";"1";"2";"3";"4";"5";"6";"7";"8";"9"},""))))+1)),0)</f>
        <v>0</v>
      </c>
      <c r="S784" s="10" t="s">
        <v>31</v>
      </c>
    </row>
    <row r="785" spans="1:19">
      <c r="A785" s="2">
        <v>784</v>
      </c>
      <c r="B785" s="1" t="s">
        <v>3204</v>
      </c>
      <c r="C785" s="1" t="s">
        <v>26</v>
      </c>
      <c r="D785" s="1" t="s">
        <v>101</v>
      </c>
      <c r="E785" s="1" t="s">
        <v>102</v>
      </c>
      <c r="F785" s="1" t="s">
        <v>44</v>
      </c>
      <c r="G785" s="3">
        <v>43900</v>
      </c>
      <c r="H785" s="1" t="s">
        <v>3205</v>
      </c>
      <c r="I785" s="1" t="s">
        <v>3206</v>
      </c>
      <c r="J785" s="1" t="s">
        <v>3207</v>
      </c>
      <c r="K785" s="1" t="s">
        <v>106</v>
      </c>
      <c r="L785" s="1">
        <v>3563191562177139</v>
      </c>
      <c r="M785" s="1" t="s">
        <v>63</v>
      </c>
      <c r="N785" s="1">
        <v>3</v>
      </c>
      <c r="O785">
        <v>0</v>
      </c>
      <c r="P785" s="1" t="s">
        <v>3206</v>
      </c>
      <c r="Q785" s="7" t="b">
        <f t="shared" si="12"/>
        <v>0</v>
      </c>
      <c r="R785" s="8">
        <f>IFERROR(VALUE(LEFT(J785,(SUM(LEN(J785)-LEN(SUBSTITUTE(J785,{"0";"1";"2";"3";"4";"5";"6";"7";"8";"9"},""))))+1)),0)</f>
        <v>1516.48</v>
      </c>
      <c r="S785" s="10">
        <v>1516.48</v>
      </c>
    </row>
    <row r="786" spans="1:19">
      <c r="A786" s="2">
        <v>785</v>
      </c>
      <c r="B786" s="1" t="s">
        <v>3208</v>
      </c>
      <c r="C786" s="1" t="s">
        <v>26</v>
      </c>
      <c r="D786" s="1" t="s">
        <v>259</v>
      </c>
      <c r="E786" s="1" t="s">
        <v>260</v>
      </c>
      <c r="F786" s="1" t="s">
        <v>19</v>
      </c>
      <c r="G786" s="3">
        <v>44080</v>
      </c>
      <c r="H786" s="1" t="s">
        <v>3209</v>
      </c>
      <c r="I786" s="1" t="s">
        <v>3210</v>
      </c>
      <c r="J786" s="1" t="s">
        <v>3211</v>
      </c>
      <c r="K786" s="1" t="s">
        <v>263</v>
      </c>
      <c r="L786" s="1">
        <v>30303219597244</v>
      </c>
      <c r="M786" s="1" t="s">
        <v>142</v>
      </c>
      <c r="N786" s="1">
        <v>9</v>
      </c>
      <c r="O786">
        <v>0</v>
      </c>
      <c r="P786" s="1" t="s">
        <v>3210</v>
      </c>
      <c r="Q786" s="7" t="b">
        <f t="shared" si="12"/>
        <v>0</v>
      </c>
      <c r="R786" s="8">
        <f>IFERROR(VALUE(LEFT(J786,(SUM(LEN(J786)-LEN(SUBSTITUTE(J786,{"0";"1";"2";"3";"4";"5";"6";"7";"8";"9"},""))))+1)),0)</f>
        <v>267.22000000000003</v>
      </c>
      <c r="S786" s="10">
        <v>267.22000000000003</v>
      </c>
    </row>
    <row r="787" spans="1:19">
      <c r="A787" s="2">
        <v>786</v>
      </c>
      <c r="B787" s="1" t="s">
        <v>3212</v>
      </c>
      <c r="C787" s="1" t="s">
        <v>26</v>
      </c>
      <c r="D787" s="1" t="s">
        <v>17</v>
      </c>
      <c r="E787" s="1" t="s">
        <v>18</v>
      </c>
      <c r="F787" s="1" t="s">
        <v>44</v>
      </c>
      <c r="G787" s="3">
        <v>43996</v>
      </c>
      <c r="H787" s="1" t="s">
        <v>3213</v>
      </c>
      <c r="I787" s="1" t="s">
        <v>3214</v>
      </c>
      <c r="J787" s="1" t="s">
        <v>3215</v>
      </c>
      <c r="K787" s="1" t="s">
        <v>23</v>
      </c>
      <c r="L787" s="1">
        <v>30382843730041</v>
      </c>
      <c r="M787" s="1" t="s">
        <v>142</v>
      </c>
      <c r="N787" s="1">
        <v>6</v>
      </c>
      <c r="O787">
        <v>0</v>
      </c>
      <c r="P787" s="1" t="s">
        <v>3214</v>
      </c>
      <c r="Q787" s="7" t="b">
        <f t="shared" si="12"/>
        <v>0</v>
      </c>
      <c r="R787" s="8">
        <f>IFERROR(VALUE(LEFT(J787,(SUM(LEN(J787)-LEN(SUBSTITUTE(J787,{"0";"1";"2";"3";"4";"5";"6";"7";"8";"9"},""))))+1)),0)</f>
        <v>1397</v>
      </c>
      <c r="S787" s="10">
        <v>1397</v>
      </c>
    </row>
    <row r="788" spans="1:19">
      <c r="A788" s="2">
        <v>787</v>
      </c>
      <c r="B788" s="1" t="s">
        <v>3216</v>
      </c>
      <c r="C788" s="1" t="s">
        <v>26</v>
      </c>
      <c r="D788" s="1" t="s">
        <v>17</v>
      </c>
      <c r="E788" s="1" t="s">
        <v>18</v>
      </c>
      <c r="F788" s="1" t="s">
        <v>19</v>
      </c>
      <c r="G788" s="3">
        <v>43836</v>
      </c>
      <c r="H788" s="1" t="s">
        <v>3217</v>
      </c>
      <c r="I788" s="1" t="s">
        <v>3218</v>
      </c>
      <c r="J788" s="1" t="s">
        <v>3219</v>
      </c>
      <c r="K788" s="1" t="s">
        <v>23</v>
      </c>
      <c r="L788" s="1">
        <v>4017955449582</v>
      </c>
      <c r="M788" s="1" t="s">
        <v>420</v>
      </c>
      <c r="N788" s="1">
        <v>1</v>
      </c>
      <c r="O788">
        <v>0</v>
      </c>
      <c r="P788" s="1" t="s">
        <v>3218</v>
      </c>
      <c r="Q788" s="7" t="b">
        <f t="shared" si="12"/>
        <v>0</v>
      </c>
      <c r="R788" s="8">
        <f>IFERROR(VALUE(LEFT(J788,(SUM(LEN(J788)-LEN(SUBSTITUTE(J788,{"0";"1";"2";"3";"4";"5";"6";"7";"8";"9"},""))))+1)),0)</f>
        <v>3153.99</v>
      </c>
      <c r="S788" s="10">
        <v>3153.99</v>
      </c>
    </row>
    <row r="789" spans="1:19">
      <c r="A789" s="2">
        <v>788</v>
      </c>
      <c r="B789" s="1" t="s">
        <v>3220</v>
      </c>
      <c r="C789" s="1" t="s">
        <v>16</v>
      </c>
      <c r="D789" s="1" t="s">
        <v>3221</v>
      </c>
      <c r="E789" s="1" t="s">
        <v>3222</v>
      </c>
      <c r="F789" s="1" t="s">
        <v>19</v>
      </c>
      <c r="G789" s="3">
        <v>44047</v>
      </c>
      <c r="H789" s="1" t="s">
        <v>3223</v>
      </c>
      <c r="I789" s="1" t="s">
        <v>3224</v>
      </c>
      <c r="J789" s="1" t="s">
        <v>3225</v>
      </c>
      <c r="K789" s="1" t="s">
        <v>3226</v>
      </c>
      <c r="L789" s="1">
        <v>5592891474252546</v>
      </c>
      <c r="M789" s="1" t="s">
        <v>95</v>
      </c>
      <c r="N789" s="1">
        <v>8</v>
      </c>
      <c r="O789">
        <v>0</v>
      </c>
      <c r="P789" s="1" t="s">
        <v>3224</v>
      </c>
      <c r="Q789" s="7" t="b">
        <f t="shared" si="12"/>
        <v>0</v>
      </c>
      <c r="R789" s="8">
        <f>IFERROR(VALUE(LEFT(J789,(SUM(LEN(J789)-LEN(SUBSTITUTE(J789,{"0";"1";"2";"3";"4";"5";"6";"7";"8";"9"},""))))+1)),0)</f>
        <v>3665.89</v>
      </c>
      <c r="S789" s="10">
        <v>3665.89</v>
      </c>
    </row>
    <row r="790" spans="1:19">
      <c r="A790" s="2">
        <v>789</v>
      </c>
      <c r="B790" s="1" t="s">
        <v>3227</v>
      </c>
      <c r="C790" s="1" t="s">
        <v>26</v>
      </c>
      <c r="D790" s="1" t="s">
        <v>391</v>
      </c>
      <c r="E790" s="1" t="s">
        <v>392</v>
      </c>
      <c r="F790" s="1" t="s">
        <v>44</v>
      </c>
      <c r="G790" s="3">
        <v>44090</v>
      </c>
      <c r="H790" s="1" t="s">
        <v>3228</v>
      </c>
      <c r="I790" s="1" t="s">
        <v>3229</v>
      </c>
      <c r="J790" s="1" t="s">
        <v>3230</v>
      </c>
      <c r="K790" s="1" t="s">
        <v>395</v>
      </c>
      <c r="L790" s="1">
        <v>3556311774934965</v>
      </c>
      <c r="M790" s="1" t="s">
        <v>63</v>
      </c>
      <c r="N790" s="1">
        <v>9</v>
      </c>
      <c r="O790">
        <v>0</v>
      </c>
      <c r="P790" s="1" t="s">
        <v>3229</v>
      </c>
      <c r="Q790" s="7" t="b">
        <f t="shared" si="12"/>
        <v>0</v>
      </c>
      <c r="R790" s="8">
        <f>IFERROR(VALUE(LEFT(J790,(SUM(LEN(J790)-LEN(SUBSTITUTE(J790,{"0";"1";"2";"3";"4";"5";"6";"7";"8";"9"},""))))+1)),0)</f>
        <v>3485.92</v>
      </c>
      <c r="S790" s="10">
        <v>3485.92</v>
      </c>
    </row>
    <row r="791" spans="1:19">
      <c r="A791" s="2">
        <v>790</v>
      </c>
      <c r="B791" s="1" t="s">
        <v>3231</v>
      </c>
      <c r="C791" s="1" t="s">
        <v>26</v>
      </c>
      <c r="D791" s="1" t="s">
        <v>1791</v>
      </c>
      <c r="E791" s="1" t="s">
        <v>1792</v>
      </c>
      <c r="F791" s="1" t="s">
        <v>44</v>
      </c>
      <c r="G791" s="3">
        <v>44122</v>
      </c>
      <c r="H791" s="1" t="s">
        <v>3232</v>
      </c>
      <c r="I791" s="1" t="s">
        <v>3233</v>
      </c>
      <c r="J791" s="1" t="s">
        <v>3234</v>
      </c>
      <c r="K791" s="1" t="s">
        <v>1796</v>
      </c>
      <c r="L791" s="1">
        <v>5.6105876285344408E+16</v>
      </c>
      <c r="M791" s="1" t="s">
        <v>220</v>
      </c>
      <c r="N791" s="1">
        <v>10</v>
      </c>
      <c r="O791">
        <v>0</v>
      </c>
      <c r="P791" s="1" t="s">
        <v>3233</v>
      </c>
      <c r="Q791" s="7" t="b">
        <f t="shared" si="12"/>
        <v>0</v>
      </c>
      <c r="R791" s="8">
        <f>IFERROR(VALUE(LEFT(J791,(SUM(LEN(J791)-LEN(SUBSTITUTE(J791,{"0";"1";"2";"3";"4";"5";"6";"7";"8";"9"},""))))+1)),0)</f>
        <v>1738.05</v>
      </c>
      <c r="S791" s="10">
        <v>1738.05</v>
      </c>
    </row>
    <row r="792" spans="1:19">
      <c r="A792" s="2">
        <v>791</v>
      </c>
      <c r="B792" s="1" t="s">
        <v>3235</v>
      </c>
      <c r="C792" s="1" t="s">
        <v>26</v>
      </c>
      <c r="D792" s="1" t="s">
        <v>17</v>
      </c>
      <c r="E792" s="1" t="s">
        <v>18</v>
      </c>
      <c r="F792" s="1" t="s">
        <v>44</v>
      </c>
      <c r="G792" s="3">
        <v>43840</v>
      </c>
      <c r="H792" s="1" t="s">
        <v>3236</v>
      </c>
      <c r="I792" s="1" t="s">
        <v>3237</v>
      </c>
      <c r="J792" s="1" t="s">
        <v>3238</v>
      </c>
      <c r="K792" s="1" t="s">
        <v>23</v>
      </c>
      <c r="L792" s="1">
        <v>6049089372518582</v>
      </c>
      <c r="M792" s="1" t="s">
        <v>24</v>
      </c>
      <c r="N792" s="1">
        <v>1</v>
      </c>
      <c r="O792">
        <v>0</v>
      </c>
      <c r="P792" s="1" t="s">
        <v>3237</v>
      </c>
      <c r="Q792" s="7" t="b">
        <f t="shared" si="12"/>
        <v>0</v>
      </c>
      <c r="R792" s="8">
        <f>IFERROR(VALUE(LEFT(J792,(SUM(LEN(J792)-LEN(SUBSTITUTE(J792,{"0";"1";"2";"3";"4";"5";"6";"7";"8";"9"},""))))+1)),0)</f>
        <v>3742.09</v>
      </c>
      <c r="S792" s="10">
        <v>3742.09</v>
      </c>
    </row>
    <row r="793" spans="1:19">
      <c r="A793" s="2">
        <v>792</v>
      </c>
      <c r="B793" s="1" t="s">
        <v>3239</v>
      </c>
      <c r="C793" s="1" t="s">
        <v>16</v>
      </c>
      <c r="D793" s="1" t="s">
        <v>343</v>
      </c>
      <c r="E793" s="1" t="s">
        <v>344</v>
      </c>
      <c r="F793" s="1" t="s">
        <v>44</v>
      </c>
      <c r="G793" s="3">
        <v>44020</v>
      </c>
      <c r="H793" s="1" t="s">
        <v>3240</v>
      </c>
      <c r="I793" s="1" t="s">
        <v>3241</v>
      </c>
      <c r="J793" s="1" t="s">
        <v>3242</v>
      </c>
      <c r="K793" s="1" t="s">
        <v>347</v>
      </c>
      <c r="L793" s="1">
        <v>374288888559019</v>
      </c>
      <c r="M793" s="1" t="s">
        <v>341</v>
      </c>
      <c r="N793" s="1">
        <v>7</v>
      </c>
      <c r="O793">
        <v>0</v>
      </c>
      <c r="P793" s="1" t="s">
        <v>3241</v>
      </c>
      <c r="Q793" s="7" t="b">
        <f t="shared" si="12"/>
        <v>0</v>
      </c>
      <c r="R793" s="8">
        <f>IFERROR(VALUE(LEFT(J793,(SUM(LEN(J793)-LEN(SUBSTITUTE(J793,{"0";"1";"2";"3";"4";"5";"6";"7";"8";"9"},""))))+1)),0)</f>
        <v>3678.75</v>
      </c>
      <c r="S793" s="10">
        <v>3678.75</v>
      </c>
    </row>
    <row r="794" spans="1:19">
      <c r="A794" s="2">
        <v>793</v>
      </c>
      <c r="B794" s="1" t="s">
        <v>3243</v>
      </c>
      <c r="C794" s="1" t="s">
        <v>26</v>
      </c>
      <c r="D794" s="1" t="s">
        <v>391</v>
      </c>
      <c r="E794" s="1" t="s">
        <v>392</v>
      </c>
      <c r="F794" s="1" t="s">
        <v>44</v>
      </c>
      <c r="G794" s="3">
        <v>43869</v>
      </c>
      <c r="H794" s="1" t="s">
        <v>3244</v>
      </c>
      <c r="I794" s="1" t="s">
        <v>3245</v>
      </c>
      <c r="J794" s="1" t="s">
        <v>31</v>
      </c>
      <c r="K794" s="1" t="s">
        <v>395</v>
      </c>
      <c r="L794" s="1"/>
      <c r="M794" s="1" t="s">
        <v>31</v>
      </c>
      <c r="N794" s="1">
        <v>2</v>
      </c>
      <c r="O794">
        <v>0</v>
      </c>
      <c r="P794" s="1" t="s">
        <v>3245</v>
      </c>
      <c r="Q794" s="7" t="b">
        <f t="shared" si="12"/>
        <v>0</v>
      </c>
      <c r="R794" s="8">
        <f>IFERROR(VALUE(LEFT(J794,(SUM(LEN(J794)-LEN(SUBSTITUTE(J794,{"0";"1";"2";"3";"4";"5";"6";"7";"8";"9"},""))))+1)),0)</f>
        <v>0</v>
      </c>
      <c r="S794" s="10" t="s">
        <v>31</v>
      </c>
    </row>
    <row r="795" spans="1:19">
      <c r="A795" s="2">
        <v>794</v>
      </c>
      <c r="B795" s="1" t="s">
        <v>3246</v>
      </c>
      <c r="C795" s="1" t="s">
        <v>26</v>
      </c>
      <c r="D795" s="1" t="s">
        <v>101</v>
      </c>
      <c r="E795" s="1" t="s">
        <v>102</v>
      </c>
      <c r="F795" s="1" t="s">
        <v>44</v>
      </c>
      <c r="G795" s="3">
        <v>43951</v>
      </c>
      <c r="H795" s="1" t="s">
        <v>3247</v>
      </c>
      <c r="I795" s="1" t="s">
        <v>3248</v>
      </c>
      <c r="J795" s="1" t="s">
        <v>3249</v>
      </c>
      <c r="K795" s="1" t="s">
        <v>106</v>
      </c>
      <c r="L795" s="1">
        <v>3575766167993943</v>
      </c>
      <c r="M795" s="1" t="s">
        <v>63</v>
      </c>
      <c r="N795" s="1">
        <v>4</v>
      </c>
      <c r="O795">
        <v>0</v>
      </c>
      <c r="P795" s="1" t="s">
        <v>3248</v>
      </c>
      <c r="Q795" s="7" t="b">
        <f t="shared" si="12"/>
        <v>0</v>
      </c>
      <c r="R795" s="8">
        <f>IFERROR(VALUE(LEFT(J795,(SUM(LEN(J795)-LEN(SUBSTITUTE(J795,{"0";"1";"2";"3";"4";"5";"6";"7";"8";"9"},""))))+1)),0)</f>
        <v>2078.16</v>
      </c>
      <c r="S795" s="10">
        <v>2078.16</v>
      </c>
    </row>
    <row r="796" spans="1:19">
      <c r="A796" s="2">
        <v>795</v>
      </c>
      <c r="B796" s="1" t="s">
        <v>3250</v>
      </c>
      <c r="C796" s="1" t="s">
        <v>26</v>
      </c>
      <c r="D796" s="1" t="s">
        <v>3251</v>
      </c>
      <c r="E796" s="1" t="s">
        <v>3252</v>
      </c>
      <c r="F796" s="1" t="s">
        <v>44</v>
      </c>
      <c r="G796" s="3">
        <v>43951</v>
      </c>
      <c r="H796" s="1" t="s">
        <v>3253</v>
      </c>
      <c r="I796" s="1" t="s">
        <v>3254</v>
      </c>
      <c r="J796" s="1" t="s">
        <v>3255</v>
      </c>
      <c r="K796" s="1" t="s">
        <v>3256</v>
      </c>
      <c r="L796" s="1">
        <v>201848391867545</v>
      </c>
      <c r="M796" s="1" t="s">
        <v>40</v>
      </c>
      <c r="N796" s="1">
        <v>4</v>
      </c>
      <c r="O796">
        <v>0</v>
      </c>
      <c r="P796" s="1" t="s">
        <v>3254</v>
      </c>
      <c r="Q796" s="7" t="b">
        <f t="shared" si="12"/>
        <v>0</v>
      </c>
      <c r="R796" s="8">
        <f>IFERROR(VALUE(LEFT(J796,(SUM(LEN(J796)-LEN(SUBSTITUTE(J796,{"0";"1";"2";"3";"4";"5";"6";"7";"8";"9"},""))))+1)),0)</f>
        <v>1104.48</v>
      </c>
      <c r="S796" s="10">
        <v>1104.48</v>
      </c>
    </row>
    <row r="797" spans="1:19">
      <c r="A797" s="2">
        <v>796</v>
      </c>
      <c r="B797" s="1" t="s">
        <v>3257</v>
      </c>
      <c r="C797" s="1" t="s">
        <v>26</v>
      </c>
      <c r="D797" s="1" t="s">
        <v>0</v>
      </c>
      <c r="E797" s="1" t="s">
        <v>144</v>
      </c>
      <c r="F797" s="1" t="s">
        <v>44</v>
      </c>
      <c r="G797" s="3">
        <v>43929</v>
      </c>
      <c r="H797" s="1" t="s">
        <v>3258</v>
      </c>
      <c r="I797" s="1" t="s">
        <v>3259</v>
      </c>
      <c r="J797" s="1" t="s">
        <v>3260</v>
      </c>
      <c r="K797" s="1" t="s">
        <v>147</v>
      </c>
      <c r="L797" s="1">
        <v>3533613682856992</v>
      </c>
      <c r="M797" s="1" t="s">
        <v>63</v>
      </c>
      <c r="N797" s="1">
        <v>4</v>
      </c>
      <c r="O797">
        <v>0</v>
      </c>
      <c r="P797" s="1" t="s">
        <v>3259</v>
      </c>
      <c r="Q797" s="7" t="b">
        <f t="shared" si="12"/>
        <v>0</v>
      </c>
      <c r="R797" s="8">
        <f>IFERROR(VALUE(LEFT(J797,(SUM(LEN(J797)-LEN(SUBSTITUTE(J797,{"0";"1";"2";"3";"4";"5";"6";"7";"8";"9"},""))))+1)),0)</f>
        <v>2704.89</v>
      </c>
      <c r="S797" s="10">
        <v>2704.89</v>
      </c>
    </row>
    <row r="798" spans="1:19">
      <c r="A798" s="2">
        <v>797</v>
      </c>
      <c r="B798" s="1" t="s">
        <v>3261</v>
      </c>
      <c r="C798" s="1" t="s">
        <v>26</v>
      </c>
      <c r="D798" s="1" t="s">
        <v>17</v>
      </c>
      <c r="E798" s="1" t="s">
        <v>18</v>
      </c>
      <c r="F798" s="1" t="s">
        <v>19</v>
      </c>
      <c r="G798" s="3">
        <v>44003</v>
      </c>
      <c r="H798" s="1" t="s">
        <v>3262</v>
      </c>
      <c r="I798" s="1" t="s">
        <v>3263</v>
      </c>
      <c r="J798" s="1" t="s">
        <v>31</v>
      </c>
      <c r="K798" s="1" t="s">
        <v>23</v>
      </c>
      <c r="L798" s="1"/>
      <c r="M798" s="1" t="s">
        <v>31</v>
      </c>
      <c r="N798" s="1">
        <v>6</v>
      </c>
      <c r="O798">
        <v>0</v>
      </c>
      <c r="P798" s="1" t="s">
        <v>3263</v>
      </c>
      <c r="Q798" s="7" t="b">
        <f t="shared" si="12"/>
        <v>0</v>
      </c>
      <c r="R798" s="8">
        <f>IFERROR(VALUE(LEFT(J798,(SUM(LEN(J798)-LEN(SUBSTITUTE(J798,{"0";"1";"2";"3";"4";"5";"6";"7";"8";"9"},""))))+1)),0)</f>
        <v>0</v>
      </c>
      <c r="S798" s="10" t="s">
        <v>31</v>
      </c>
    </row>
    <row r="799" spans="1:19">
      <c r="A799" s="2">
        <v>798</v>
      </c>
      <c r="B799" s="1" t="s">
        <v>3264</v>
      </c>
      <c r="C799" s="1" t="s">
        <v>16</v>
      </c>
      <c r="D799" s="1" t="s">
        <v>27</v>
      </c>
      <c r="E799" s="1" t="s">
        <v>28</v>
      </c>
      <c r="F799" s="1" t="s">
        <v>44</v>
      </c>
      <c r="G799" s="3">
        <v>43977</v>
      </c>
      <c r="H799" s="1" t="s">
        <v>3265</v>
      </c>
      <c r="I799" s="1" t="s">
        <v>3266</v>
      </c>
      <c r="J799" s="1" t="s">
        <v>3267</v>
      </c>
      <c r="K799" s="1" t="s">
        <v>32</v>
      </c>
      <c r="L799" s="1">
        <v>3568015781269424</v>
      </c>
      <c r="M799" s="1" t="s">
        <v>63</v>
      </c>
      <c r="N799" s="1">
        <v>5</v>
      </c>
      <c r="O799">
        <v>0</v>
      </c>
      <c r="P799" s="1" t="s">
        <v>3266</v>
      </c>
      <c r="Q799" s="7" t="b">
        <f t="shared" si="12"/>
        <v>0</v>
      </c>
      <c r="R799" s="8">
        <f>IFERROR(VALUE(LEFT(J799,(SUM(LEN(J799)-LEN(SUBSTITUTE(J799,{"0";"1";"2";"3";"4";"5";"6";"7";"8";"9"},""))))+1)),0)</f>
        <v>2777.2</v>
      </c>
      <c r="S799" s="10">
        <v>2777.2</v>
      </c>
    </row>
    <row r="800" spans="1:19">
      <c r="A800" s="2">
        <v>799</v>
      </c>
      <c r="B800" s="1" t="s">
        <v>3268</v>
      </c>
      <c r="C800" s="1" t="s">
        <v>16</v>
      </c>
      <c r="D800" s="1" t="s">
        <v>0</v>
      </c>
      <c r="E800" s="1" t="s">
        <v>144</v>
      </c>
      <c r="F800" s="1" t="s">
        <v>44</v>
      </c>
      <c r="G800" s="3">
        <v>44108</v>
      </c>
      <c r="H800" s="1" t="s">
        <v>3269</v>
      </c>
      <c r="I800" s="1" t="s">
        <v>3270</v>
      </c>
      <c r="J800" s="1" t="s">
        <v>3271</v>
      </c>
      <c r="K800" s="1" t="s">
        <v>147</v>
      </c>
      <c r="L800" s="1">
        <v>3548072499330472</v>
      </c>
      <c r="M800" s="1" t="s">
        <v>63</v>
      </c>
      <c r="N800" s="1">
        <v>10</v>
      </c>
      <c r="O800">
        <v>0</v>
      </c>
      <c r="P800" s="1" t="s">
        <v>3270</v>
      </c>
      <c r="Q800" s="7" t="b">
        <f t="shared" si="12"/>
        <v>0</v>
      </c>
      <c r="R800" s="8">
        <f>IFERROR(VALUE(LEFT(J800,(SUM(LEN(J800)-LEN(SUBSTITUTE(J800,{"0";"1";"2";"3";"4";"5";"6";"7";"8";"9"},""))))+1)),0)</f>
        <v>2714</v>
      </c>
      <c r="S800" s="10">
        <v>2714</v>
      </c>
    </row>
    <row r="801" spans="1:19">
      <c r="A801" s="2">
        <v>800</v>
      </c>
      <c r="B801" s="1" t="s">
        <v>3272</v>
      </c>
      <c r="C801" s="1" t="s">
        <v>26</v>
      </c>
      <c r="D801" s="1" t="s">
        <v>0</v>
      </c>
      <c r="E801" s="1" t="s">
        <v>144</v>
      </c>
      <c r="F801" s="1" t="s">
        <v>19</v>
      </c>
      <c r="G801" s="3">
        <v>43845</v>
      </c>
      <c r="H801" s="1" t="s">
        <v>3273</v>
      </c>
      <c r="I801" s="1" t="s">
        <v>3274</v>
      </c>
      <c r="J801" s="1" t="s">
        <v>3275</v>
      </c>
      <c r="K801" s="1" t="s">
        <v>147</v>
      </c>
      <c r="L801" s="1">
        <v>3529715415411643</v>
      </c>
      <c r="M801" s="1" t="s">
        <v>63</v>
      </c>
      <c r="N801" s="1">
        <v>1</v>
      </c>
      <c r="O801">
        <v>0</v>
      </c>
      <c r="P801" s="1" t="s">
        <v>3274</v>
      </c>
      <c r="Q801" s="7" t="b">
        <f t="shared" si="12"/>
        <v>0</v>
      </c>
      <c r="R801" s="8">
        <f>IFERROR(VALUE(LEFT(J801,(SUM(LEN(J801)-LEN(SUBSTITUTE(J801,{"0";"1";"2";"3";"4";"5";"6";"7";"8";"9"},""))))+1)),0)</f>
        <v>3820.48</v>
      </c>
      <c r="S801" s="10">
        <v>3820.48</v>
      </c>
    </row>
    <row r="802" spans="1:19">
      <c r="A802" s="2">
        <v>801</v>
      </c>
      <c r="B802" s="1" t="s">
        <v>3276</v>
      </c>
      <c r="C802" s="1" t="s">
        <v>26</v>
      </c>
      <c r="D802" s="1" t="s">
        <v>17</v>
      </c>
      <c r="E802" s="1" t="s">
        <v>18</v>
      </c>
      <c r="F802" s="1" t="s">
        <v>44</v>
      </c>
      <c r="G802" s="3">
        <v>43917</v>
      </c>
      <c r="H802" s="1" t="s">
        <v>3277</v>
      </c>
      <c r="I802" s="1" t="s">
        <v>3278</v>
      </c>
      <c r="J802" s="1" t="s">
        <v>3279</v>
      </c>
      <c r="K802" s="1" t="s">
        <v>23</v>
      </c>
      <c r="L802" s="1">
        <v>5100177700014040</v>
      </c>
      <c r="M802" s="1" t="s">
        <v>95</v>
      </c>
      <c r="N802" s="1">
        <v>3</v>
      </c>
      <c r="O802">
        <v>0</v>
      </c>
      <c r="P802" s="1" t="s">
        <v>3278</v>
      </c>
      <c r="Q802" s="7" t="b">
        <f t="shared" si="12"/>
        <v>0</v>
      </c>
      <c r="R802" s="8">
        <f>IFERROR(VALUE(LEFT(J802,(SUM(LEN(J802)-LEN(SUBSTITUTE(J802,{"0";"1";"2";"3";"4";"5";"6";"7";"8";"9"},""))))+1)),0)</f>
        <v>461.53</v>
      </c>
      <c r="S802" s="10">
        <v>461.53</v>
      </c>
    </row>
    <row r="803" spans="1:19">
      <c r="A803" s="2">
        <v>802</v>
      </c>
      <c r="B803" s="1" t="s">
        <v>3280</v>
      </c>
      <c r="C803" s="1" t="s">
        <v>16</v>
      </c>
      <c r="D803" s="1" t="s">
        <v>3281</v>
      </c>
      <c r="E803" s="1" t="s">
        <v>3282</v>
      </c>
      <c r="F803" s="1" t="s">
        <v>44</v>
      </c>
      <c r="G803" s="3">
        <v>44155</v>
      </c>
      <c r="H803" s="1" t="s">
        <v>3283</v>
      </c>
      <c r="I803" s="1" t="s">
        <v>3284</v>
      </c>
      <c r="J803" s="1" t="s">
        <v>31</v>
      </c>
      <c r="K803" s="1" t="s">
        <v>62</v>
      </c>
      <c r="L803" s="1"/>
      <c r="M803" s="1" t="s">
        <v>31</v>
      </c>
      <c r="N803" s="1">
        <v>11</v>
      </c>
      <c r="O803">
        <v>0</v>
      </c>
      <c r="P803" s="1" t="s">
        <v>3284</v>
      </c>
      <c r="Q803" s="7" t="b">
        <f t="shared" si="12"/>
        <v>0</v>
      </c>
      <c r="R803" s="8">
        <f>IFERROR(VALUE(LEFT(J803,(SUM(LEN(J803)-LEN(SUBSTITUTE(J803,{"0";"1";"2";"3";"4";"5";"6";"7";"8";"9"},""))))+1)),0)</f>
        <v>0</v>
      </c>
      <c r="S803" s="10" t="s">
        <v>31</v>
      </c>
    </row>
    <row r="804" spans="1:19">
      <c r="A804" s="2">
        <v>803</v>
      </c>
      <c r="B804" s="1" t="s">
        <v>3285</v>
      </c>
      <c r="C804" s="1" t="s">
        <v>16</v>
      </c>
      <c r="D804" s="1" t="s">
        <v>57</v>
      </c>
      <c r="E804" s="1" t="s">
        <v>58</v>
      </c>
      <c r="F804" s="1" t="s">
        <v>19</v>
      </c>
      <c r="G804" s="3">
        <v>44065</v>
      </c>
      <c r="H804" s="1" t="s">
        <v>3286</v>
      </c>
      <c r="I804" s="1" t="s">
        <v>3287</v>
      </c>
      <c r="J804" s="1" t="s">
        <v>3288</v>
      </c>
      <c r="K804" s="1" t="s">
        <v>62</v>
      </c>
      <c r="L804" s="1">
        <v>3577643032974986</v>
      </c>
      <c r="M804" s="1" t="s">
        <v>63</v>
      </c>
      <c r="N804" s="1">
        <v>8</v>
      </c>
      <c r="O804">
        <v>0</v>
      </c>
      <c r="P804" s="1" t="s">
        <v>3287</v>
      </c>
      <c r="Q804" s="7" t="b">
        <f t="shared" si="12"/>
        <v>0</v>
      </c>
      <c r="R804" s="8">
        <f>IFERROR(VALUE(LEFT(J804,(SUM(LEN(J804)-LEN(SUBSTITUTE(J804,{"0";"1";"2";"3";"4";"5";"6";"7";"8";"9"},""))))+1)),0)</f>
        <v>1364.16</v>
      </c>
      <c r="S804" s="10">
        <v>1364.16</v>
      </c>
    </row>
    <row r="805" spans="1:19">
      <c r="A805" s="2">
        <v>804</v>
      </c>
      <c r="B805" s="1" t="s">
        <v>3289</v>
      </c>
      <c r="C805" s="1" t="s">
        <v>16</v>
      </c>
      <c r="D805" s="1" t="s">
        <v>101</v>
      </c>
      <c r="E805" s="1" t="s">
        <v>102</v>
      </c>
      <c r="F805" s="1" t="s">
        <v>19</v>
      </c>
      <c r="G805" s="3">
        <v>44151</v>
      </c>
      <c r="H805" s="1" t="s">
        <v>3290</v>
      </c>
      <c r="I805" s="1" t="s">
        <v>3291</v>
      </c>
      <c r="J805" s="1" t="s">
        <v>31</v>
      </c>
      <c r="K805" s="1" t="s">
        <v>106</v>
      </c>
      <c r="L805" s="1"/>
      <c r="M805" s="1" t="s">
        <v>31</v>
      </c>
      <c r="N805" s="1">
        <v>11</v>
      </c>
      <c r="O805">
        <v>0</v>
      </c>
      <c r="P805" s="1" t="s">
        <v>3291</v>
      </c>
      <c r="Q805" s="7" t="b">
        <f t="shared" si="12"/>
        <v>0</v>
      </c>
      <c r="R805" s="8">
        <f>IFERROR(VALUE(LEFT(J805,(SUM(LEN(J805)-LEN(SUBSTITUTE(J805,{"0";"1";"2";"3";"4";"5";"6";"7";"8";"9"},""))))+1)),0)</f>
        <v>0</v>
      </c>
      <c r="S805" s="10" t="s">
        <v>31</v>
      </c>
    </row>
    <row r="806" spans="1:19">
      <c r="A806" s="2">
        <v>805</v>
      </c>
      <c r="B806" s="1" t="s">
        <v>3292</v>
      </c>
      <c r="C806" s="1" t="s">
        <v>26</v>
      </c>
      <c r="D806" s="1" t="s">
        <v>633</v>
      </c>
      <c r="E806" s="1" t="s">
        <v>634</v>
      </c>
      <c r="F806" s="1" t="s">
        <v>19</v>
      </c>
      <c r="G806" s="3">
        <v>43953</v>
      </c>
      <c r="H806" s="1" t="s">
        <v>3293</v>
      </c>
      <c r="I806" s="1" t="s">
        <v>3294</v>
      </c>
      <c r="J806" s="1" t="s">
        <v>3295</v>
      </c>
      <c r="K806" s="1" t="s">
        <v>638</v>
      </c>
      <c r="L806" s="1">
        <v>3530399113194699</v>
      </c>
      <c r="M806" s="1" t="s">
        <v>63</v>
      </c>
      <c r="N806" s="1">
        <v>5</v>
      </c>
      <c r="O806">
        <v>0</v>
      </c>
      <c r="P806" s="1" t="s">
        <v>3294</v>
      </c>
      <c r="Q806" s="7" t="b">
        <f t="shared" si="12"/>
        <v>0</v>
      </c>
      <c r="R806" s="8">
        <f>IFERROR(VALUE(LEFT(J806,(SUM(LEN(J806)-LEN(SUBSTITUTE(J806,{"0";"1";"2";"3";"4";"5";"6";"7";"8";"9"},""))))+1)),0)</f>
        <v>3356.77</v>
      </c>
      <c r="S806" s="10">
        <v>3356.77</v>
      </c>
    </row>
    <row r="807" spans="1:19">
      <c r="A807" s="2">
        <v>806</v>
      </c>
      <c r="B807" s="1" t="s">
        <v>3296</v>
      </c>
      <c r="C807" s="1" t="s">
        <v>26</v>
      </c>
      <c r="D807" s="1" t="s">
        <v>17</v>
      </c>
      <c r="E807" s="1" t="s">
        <v>18</v>
      </c>
      <c r="F807" s="1" t="s">
        <v>19</v>
      </c>
      <c r="G807" s="3">
        <v>43978</v>
      </c>
      <c r="H807" s="1" t="s">
        <v>3297</v>
      </c>
      <c r="I807" s="1" t="s">
        <v>3298</v>
      </c>
      <c r="J807" s="1" t="s">
        <v>3299</v>
      </c>
      <c r="K807" s="1" t="s">
        <v>23</v>
      </c>
      <c r="L807" s="1">
        <v>5002357291099423</v>
      </c>
      <c r="M807" s="1" t="s">
        <v>95</v>
      </c>
      <c r="N807" s="1">
        <v>5</v>
      </c>
      <c r="O807">
        <v>0</v>
      </c>
      <c r="P807" s="1" t="s">
        <v>3298</v>
      </c>
      <c r="Q807" s="7" t="b">
        <f t="shared" si="12"/>
        <v>0</v>
      </c>
      <c r="R807" s="8">
        <f>IFERROR(VALUE(LEFT(J807,(SUM(LEN(J807)-LEN(SUBSTITUTE(J807,{"0";"1";"2";"3";"4";"5";"6";"7";"8";"9"},""))))+1)),0)</f>
        <v>816.1</v>
      </c>
      <c r="S807" s="10">
        <v>816.1</v>
      </c>
    </row>
    <row r="808" spans="1:19">
      <c r="A808" s="2">
        <v>807</v>
      </c>
      <c r="B808" s="1" t="s">
        <v>3300</v>
      </c>
      <c r="C808" s="1" t="s">
        <v>26</v>
      </c>
      <c r="D808" s="1" t="s">
        <v>3301</v>
      </c>
      <c r="E808" s="1" t="s">
        <v>3302</v>
      </c>
      <c r="F808" s="1" t="s">
        <v>19</v>
      </c>
      <c r="G808" s="3">
        <v>43840</v>
      </c>
      <c r="H808" s="1" t="s">
        <v>3303</v>
      </c>
      <c r="I808" s="1" t="s">
        <v>3304</v>
      </c>
      <c r="J808" s="1" t="s">
        <v>3305</v>
      </c>
      <c r="K808" s="1" t="s">
        <v>48</v>
      </c>
      <c r="L808" s="1">
        <v>3582289895022811</v>
      </c>
      <c r="M808" s="1" t="s">
        <v>63</v>
      </c>
      <c r="N808" s="1">
        <v>1</v>
      </c>
      <c r="O808">
        <v>0</v>
      </c>
      <c r="P808" s="1" t="s">
        <v>3304</v>
      </c>
      <c r="Q808" s="7" t="b">
        <f t="shared" si="12"/>
        <v>0</v>
      </c>
      <c r="R808" s="8">
        <f>IFERROR(VALUE(LEFT(J808,(SUM(LEN(J808)-LEN(SUBSTITUTE(J808,{"0";"1";"2";"3";"4";"5";"6";"7";"8";"9"},""))))+1)),0)</f>
        <v>1272.49</v>
      </c>
      <c r="S808" s="10">
        <v>1272.49</v>
      </c>
    </row>
    <row r="809" spans="1:19">
      <c r="A809" s="2">
        <v>808</v>
      </c>
      <c r="B809" s="1" t="s">
        <v>3306</v>
      </c>
      <c r="C809" s="1" t="s">
        <v>26</v>
      </c>
      <c r="D809" s="1" t="s">
        <v>178</v>
      </c>
      <c r="E809" s="1" t="s">
        <v>179</v>
      </c>
      <c r="F809" s="1" t="s">
        <v>44</v>
      </c>
      <c r="G809" s="3">
        <v>43884</v>
      </c>
      <c r="H809" s="1" t="s">
        <v>3307</v>
      </c>
      <c r="I809" s="1" t="s">
        <v>3308</v>
      </c>
      <c r="J809" s="1" t="s">
        <v>31</v>
      </c>
      <c r="K809" s="1" t="s">
        <v>48</v>
      </c>
      <c r="L809" s="1"/>
      <c r="M809" s="1" t="s">
        <v>31</v>
      </c>
      <c r="N809" s="1">
        <v>2</v>
      </c>
      <c r="O809">
        <v>0</v>
      </c>
      <c r="P809" s="1" t="s">
        <v>3308</v>
      </c>
      <c r="Q809" s="7" t="b">
        <f t="shared" si="12"/>
        <v>0</v>
      </c>
      <c r="R809" s="8">
        <f>IFERROR(VALUE(LEFT(J809,(SUM(LEN(J809)-LEN(SUBSTITUTE(J809,{"0";"1";"2";"3";"4";"5";"6";"7";"8";"9"},""))))+1)),0)</f>
        <v>0</v>
      </c>
      <c r="S809" s="10" t="s">
        <v>31</v>
      </c>
    </row>
    <row r="810" spans="1:19">
      <c r="A810" s="2">
        <v>809</v>
      </c>
      <c r="B810" s="1" t="s">
        <v>3309</v>
      </c>
      <c r="C810" s="1" t="s">
        <v>26</v>
      </c>
      <c r="D810" s="1" t="s">
        <v>761</v>
      </c>
      <c r="E810" s="1" t="s">
        <v>762</v>
      </c>
      <c r="F810" s="1" t="s">
        <v>44</v>
      </c>
      <c r="G810" s="3">
        <v>44155</v>
      </c>
      <c r="H810" s="1" t="s">
        <v>3310</v>
      </c>
      <c r="I810" s="1" t="s">
        <v>3311</v>
      </c>
      <c r="J810" s="1" t="s">
        <v>31</v>
      </c>
      <c r="K810" s="1" t="s">
        <v>765</v>
      </c>
      <c r="L810" s="1"/>
      <c r="M810" s="1" t="s">
        <v>31</v>
      </c>
      <c r="N810" s="1">
        <v>11</v>
      </c>
      <c r="O810">
        <v>0</v>
      </c>
      <c r="P810" s="1" t="s">
        <v>3311</v>
      </c>
      <c r="Q810" s="7" t="b">
        <f t="shared" si="12"/>
        <v>0</v>
      </c>
      <c r="R810" s="8">
        <f>IFERROR(VALUE(LEFT(J810,(SUM(LEN(J810)-LEN(SUBSTITUTE(J810,{"0";"1";"2";"3";"4";"5";"6";"7";"8";"9"},""))))+1)),0)</f>
        <v>0</v>
      </c>
      <c r="S810" s="10" t="s">
        <v>31</v>
      </c>
    </row>
    <row r="811" spans="1:19">
      <c r="A811" s="2">
        <v>810</v>
      </c>
      <c r="B811" s="1" t="s">
        <v>3312</v>
      </c>
      <c r="C811" s="1" t="s">
        <v>16</v>
      </c>
      <c r="D811" s="1" t="s">
        <v>391</v>
      </c>
      <c r="E811" s="1" t="s">
        <v>392</v>
      </c>
      <c r="F811" s="1" t="s">
        <v>44</v>
      </c>
      <c r="G811" s="3">
        <v>44140</v>
      </c>
      <c r="H811" s="1" t="s">
        <v>3313</v>
      </c>
      <c r="I811" s="1" t="s">
        <v>3314</v>
      </c>
      <c r="J811" s="1" t="s">
        <v>31</v>
      </c>
      <c r="K811" s="1" t="s">
        <v>395</v>
      </c>
      <c r="L811" s="1"/>
      <c r="M811" s="1" t="s">
        <v>31</v>
      </c>
      <c r="N811" s="1">
        <v>11</v>
      </c>
      <c r="O811">
        <v>0</v>
      </c>
      <c r="P811" s="1" t="s">
        <v>3314</v>
      </c>
      <c r="Q811" s="7" t="b">
        <f t="shared" si="12"/>
        <v>0</v>
      </c>
      <c r="R811" s="8">
        <f>IFERROR(VALUE(LEFT(J811,(SUM(LEN(J811)-LEN(SUBSTITUTE(J811,{"0";"1";"2";"3";"4";"5";"6";"7";"8";"9"},""))))+1)),0)</f>
        <v>0</v>
      </c>
      <c r="S811" s="10" t="s">
        <v>31</v>
      </c>
    </row>
    <row r="812" spans="1:19">
      <c r="A812" s="2">
        <v>811</v>
      </c>
      <c r="B812" s="1" t="s">
        <v>3315</v>
      </c>
      <c r="C812" s="1" t="s">
        <v>16</v>
      </c>
      <c r="D812" s="1" t="s">
        <v>1035</v>
      </c>
      <c r="E812" s="1" t="s">
        <v>1036</v>
      </c>
      <c r="F812" s="1" t="s">
        <v>19</v>
      </c>
      <c r="G812" s="3">
        <v>44050</v>
      </c>
      <c r="H812" s="1" t="s">
        <v>3316</v>
      </c>
      <c r="I812" s="1" t="s">
        <v>3317</v>
      </c>
      <c r="J812" s="1" t="s">
        <v>31</v>
      </c>
      <c r="K812" s="1" t="s">
        <v>1040</v>
      </c>
      <c r="L812" s="1"/>
      <c r="M812" s="1" t="s">
        <v>31</v>
      </c>
      <c r="N812" s="1">
        <v>8</v>
      </c>
      <c r="O812">
        <v>0</v>
      </c>
      <c r="P812" s="1" t="s">
        <v>3317</v>
      </c>
      <c r="Q812" s="7" t="b">
        <f t="shared" si="12"/>
        <v>0</v>
      </c>
      <c r="R812" s="8">
        <f>IFERROR(VALUE(LEFT(J812,(SUM(LEN(J812)-LEN(SUBSTITUTE(J812,{"0";"1";"2";"3";"4";"5";"6";"7";"8";"9"},""))))+1)),0)</f>
        <v>0</v>
      </c>
      <c r="S812" s="10" t="s">
        <v>31</v>
      </c>
    </row>
    <row r="813" spans="1:19">
      <c r="A813" s="2">
        <v>812</v>
      </c>
      <c r="B813" s="1" t="s">
        <v>3318</v>
      </c>
      <c r="C813" s="1" t="s">
        <v>26</v>
      </c>
      <c r="D813" s="1" t="s">
        <v>101</v>
      </c>
      <c r="E813" s="1" t="s">
        <v>102</v>
      </c>
      <c r="F813" s="1" t="s">
        <v>44</v>
      </c>
      <c r="G813" s="3">
        <v>44116</v>
      </c>
      <c r="H813" s="1" t="s">
        <v>3319</v>
      </c>
      <c r="I813" s="1" t="s">
        <v>3320</v>
      </c>
      <c r="J813" s="1" t="s">
        <v>3321</v>
      </c>
      <c r="K813" s="1" t="s">
        <v>106</v>
      </c>
      <c r="L813" s="1">
        <v>5362397863671765</v>
      </c>
      <c r="M813" s="1" t="s">
        <v>95</v>
      </c>
      <c r="N813" s="1">
        <v>10</v>
      </c>
      <c r="O813">
        <v>0</v>
      </c>
      <c r="P813" s="1" t="s">
        <v>3320</v>
      </c>
      <c r="Q813" s="7" t="b">
        <f t="shared" si="12"/>
        <v>0</v>
      </c>
      <c r="R813" s="8">
        <f>IFERROR(VALUE(LEFT(J813,(SUM(LEN(J813)-LEN(SUBSTITUTE(J813,{"0";"1";"2";"3";"4";"5";"6";"7";"8";"9"},""))))+1)),0)</f>
        <v>2477</v>
      </c>
      <c r="S813" s="10">
        <v>2477</v>
      </c>
    </row>
    <row r="814" spans="1:19">
      <c r="A814" s="2">
        <v>813</v>
      </c>
      <c r="B814" s="1" t="s">
        <v>3322</v>
      </c>
      <c r="C814" s="1" t="s">
        <v>26</v>
      </c>
      <c r="D814" s="1" t="s">
        <v>582</v>
      </c>
      <c r="E814" s="1" t="s">
        <v>583</v>
      </c>
      <c r="F814" s="1" t="s">
        <v>44</v>
      </c>
      <c r="G814" s="3">
        <v>44051</v>
      </c>
      <c r="H814" s="1" t="s">
        <v>3323</v>
      </c>
      <c r="I814" s="1" t="s">
        <v>3324</v>
      </c>
      <c r="J814" s="1" t="s">
        <v>31</v>
      </c>
      <c r="K814" s="1" t="s">
        <v>587</v>
      </c>
      <c r="L814" s="1"/>
      <c r="M814" s="1" t="s">
        <v>31</v>
      </c>
      <c r="N814" s="1">
        <v>8</v>
      </c>
      <c r="O814">
        <v>0</v>
      </c>
      <c r="P814" s="1" t="s">
        <v>3324</v>
      </c>
      <c r="Q814" s="7" t="b">
        <f t="shared" si="12"/>
        <v>0</v>
      </c>
      <c r="R814" s="8">
        <f>IFERROR(VALUE(LEFT(J814,(SUM(LEN(J814)-LEN(SUBSTITUTE(J814,{"0";"1";"2";"3";"4";"5";"6";"7";"8";"9"},""))))+1)),0)</f>
        <v>0</v>
      </c>
      <c r="S814" s="10" t="s">
        <v>31</v>
      </c>
    </row>
    <row r="815" spans="1:19">
      <c r="A815" s="2">
        <v>814</v>
      </c>
      <c r="B815" s="1" t="s">
        <v>3325</v>
      </c>
      <c r="C815" s="1" t="s">
        <v>26</v>
      </c>
      <c r="D815" s="1" t="s">
        <v>178</v>
      </c>
      <c r="E815" s="1" t="s">
        <v>179</v>
      </c>
      <c r="F815" s="1" t="s">
        <v>19</v>
      </c>
      <c r="G815" s="3">
        <v>44097</v>
      </c>
      <c r="H815" s="1" t="s">
        <v>3326</v>
      </c>
      <c r="I815" s="1" t="s">
        <v>3327</v>
      </c>
      <c r="J815" s="1" t="s">
        <v>3328</v>
      </c>
      <c r="K815" s="1" t="s">
        <v>48</v>
      </c>
      <c r="L815" s="1">
        <v>3537241337918003</v>
      </c>
      <c r="M815" s="1" t="s">
        <v>63</v>
      </c>
      <c r="N815" s="1">
        <v>9</v>
      </c>
      <c r="O815">
        <v>0</v>
      </c>
      <c r="P815" s="1" t="s">
        <v>3327</v>
      </c>
      <c r="Q815" s="7" t="b">
        <f t="shared" si="12"/>
        <v>0</v>
      </c>
      <c r="R815" s="8">
        <f>IFERROR(VALUE(LEFT(J815,(SUM(LEN(J815)-LEN(SUBSTITUTE(J815,{"0";"1";"2";"3";"4";"5";"6";"7";"8";"9"},""))))+1)),0)</f>
        <v>1809.4</v>
      </c>
      <c r="S815" s="10">
        <v>1809.4</v>
      </c>
    </row>
    <row r="816" spans="1:19">
      <c r="A816" s="2">
        <v>815</v>
      </c>
      <c r="B816" s="1" t="s">
        <v>3329</v>
      </c>
      <c r="C816" s="1" t="s">
        <v>26</v>
      </c>
      <c r="D816" s="1" t="s">
        <v>332</v>
      </c>
      <c r="E816" s="1" t="s">
        <v>333</v>
      </c>
      <c r="F816" s="1" t="s">
        <v>19</v>
      </c>
      <c r="G816" s="3">
        <v>43855</v>
      </c>
      <c r="H816" s="1" t="s">
        <v>3330</v>
      </c>
      <c r="I816" s="1" t="s">
        <v>3331</v>
      </c>
      <c r="J816" s="1" t="s">
        <v>3332</v>
      </c>
      <c r="K816" s="1" t="s">
        <v>62</v>
      </c>
      <c r="L816" s="1">
        <v>6.7592446272811738E+17</v>
      </c>
      <c r="M816" s="1" t="s">
        <v>24</v>
      </c>
      <c r="N816" s="1">
        <v>1</v>
      </c>
      <c r="O816">
        <v>0</v>
      </c>
      <c r="P816" s="1" t="s">
        <v>3331</v>
      </c>
      <c r="Q816" s="7" t="b">
        <f t="shared" si="12"/>
        <v>0</v>
      </c>
      <c r="R816" s="8">
        <f>IFERROR(VALUE(LEFT(J816,(SUM(LEN(J816)-LEN(SUBSTITUTE(J816,{"0";"1";"2";"3";"4";"5";"6";"7";"8";"9"},""))))+1)),0)</f>
        <v>3548.73</v>
      </c>
      <c r="S816" s="10">
        <v>3548.73</v>
      </c>
    </row>
    <row r="817" spans="1:19">
      <c r="A817" s="2">
        <v>816</v>
      </c>
      <c r="B817" s="1" t="s">
        <v>3333</v>
      </c>
      <c r="C817" s="1" t="s">
        <v>16</v>
      </c>
      <c r="D817" s="1" t="s">
        <v>391</v>
      </c>
      <c r="E817" s="1" t="s">
        <v>392</v>
      </c>
      <c r="F817" s="1" t="s">
        <v>44</v>
      </c>
      <c r="G817" s="3">
        <v>44121</v>
      </c>
      <c r="H817" s="1" t="s">
        <v>3334</v>
      </c>
      <c r="I817" s="1" t="s">
        <v>3335</v>
      </c>
      <c r="J817" s="1" t="s">
        <v>31</v>
      </c>
      <c r="K817" s="1" t="s">
        <v>395</v>
      </c>
      <c r="L817" s="1"/>
      <c r="M817" s="1" t="s">
        <v>31</v>
      </c>
      <c r="N817" s="1">
        <v>10</v>
      </c>
      <c r="O817">
        <v>0</v>
      </c>
      <c r="P817" s="1" t="s">
        <v>3335</v>
      </c>
      <c r="Q817" s="7" t="b">
        <f t="shared" si="12"/>
        <v>0</v>
      </c>
      <c r="R817" s="8">
        <f>IFERROR(VALUE(LEFT(J817,(SUM(LEN(J817)-LEN(SUBSTITUTE(J817,{"0";"1";"2";"3";"4";"5";"6";"7";"8";"9"},""))))+1)),0)</f>
        <v>0</v>
      </c>
      <c r="S817" s="10" t="s">
        <v>31</v>
      </c>
    </row>
    <row r="818" spans="1:19">
      <c r="A818" s="2">
        <v>817</v>
      </c>
      <c r="B818" s="1" t="s">
        <v>3336</v>
      </c>
      <c r="C818" s="1" t="s">
        <v>16</v>
      </c>
      <c r="D818" s="1" t="s">
        <v>57</v>
      </c>
      <c r="E818" s="1" t="s">
        <v>58</v>
      </c>
      <c r="F818" s="1" t="s">
        <v>44</v>
      </c>
      <c r="G818" s="3">
        <v>43939</v>
      </c>
      <c r="H818" s="1" t="s">
        <v>3337</v>
      </c>
      <c r="I818" s="1" t="s">
        <v>3338</v>
      </c>
      <c r="J818" s="1" t="s">
        <v>31</v>
      </c>
      <c r="K818" s="1" t="s">
        <v>62</v>
      </c>
      <c r="L818" s="1"/>
      <c r="M818" s="1" t="s">
        <v>31</v>
      </c>
      <c r="N818" s="1">
        <v>4</v>
      </c>
      <c r="O818">
        <v>0</v>
      </c>
      <c r="P818" s="1" t="s">
        <v>3338</v>
      </c>
      <c r="Q818" s="7" t="b">
        <f t="shared" si="12"/>
        <v>0</v>
      </c>
      <c r="R818" s="8">
        <f>IFERROR(VALUE(LEFT(J818,(SUM(LEN(J818)-LEN(SUBSTITUTE(J818,{"0";"1";"2";"3";"4";"5";"6";"7";"8";"9"},""))))+1)),0)</f>
        <v>0</v>
      </c>
      <c r="S818" s="10" t="s">
        <v>31</v>
      </c>
    </row>
    <row r="819" spans="1:19">
      <c r="A819" s="2">
        <v>818</v>
      </c>
      <c r="B819" s="1" t="s">
        <v>3339</v>
      </c>
      <c r="C819" s="1" t="s">
        <v>26</v>
      </c>
      <c r="D819" s="1" t="s">
        <v>210</v>
      </c>
      <c r="E819" s="1" t="s">
        <v>211</v>
      </c>
      <c r="F819" s="1" t="s">
        <v>19</v>
      </c>
      <c r="G819" s="3">
        <v>44023</v>
      </c>
      <c r="H819" s="1" t="s">
        <v>3340</v>
      </c>
      <c r="I819" s="1" t="s">
        <v>3341</v>
      </c>
      <c r="J819" s="1" t="s">
        <v>3342</v>
      </c>
      <c r="K819" s="1" t="s">
        <v>215</v>
      </c>
      <c r="L819" s="1">
        <v>3577347868994072</v>
      </c>
      <c r="M819" s="1" t="s">
        <v>63</v>
      </c>
      <c r="N819" s="1">
        <v>7</v>
      </c>
      <c r="O819">
        <v>0</v>
      </c>
      <c r="P819" s="1" t="s">
        <v>3341</v>
      </c>
      <c r="Q819" s="7" t="b">
        <f t="shared" si="12"/>
        <v>0</v>
      </c>
      <c r="R819" s="8">
        <f>IFERROR(VALUE(LEFT(J819,(SUM(LEN(J819)-LEN(SUBSTITUTE(J819,{"0";"1";"2";"3";"4";"5";"6";"7";"8";"9"},""))))+1)),0)</f>
        <v>2153.23</v>
      </c>
      <c r="S819" s="10">
        <v>2153.23</v>
      </c>
    </row>
    <row r="820" spans="1:19">
      <c r="A820" s="2">
        <v>819</v>
      </c>
      <c r="B820" s="1" t="s">
        <v>3343</v>
      </c>
      <c r="C820" s="1" t="s">
        <v>26</v>
      </c>
      <c r="D820" s="1" t="s">
        <v>0</v>
      </c>
      <c r="E820" s="1" t="s">
        <v>144</v>
      </c>
      <c r="F820" s="1" t="s">
        <v>19</v>
      </c>
      <c r="G820" s="3">
        <v>43906</v>
      </c>
      <c r="H820" s="1" t="s">
        <v>3344</v>
      </c>
      <c r="I820" s="1" t="s">
        <v>3345</v>
      </c>
      <c r="J820" s="1" t="s">
        <v>3346</v>
      </c>
      <c r="K820" s="1" t="s">
        <v>147</v>
      </c>
      <c r="L820" s="1">
        <v>3556862336888867</v>
      </c>
      <c r="M820" s="1" t="s">
        <v>63</v>
      </c>
      <c r="N820" s="1">
        <v>3</v>
      </c>
      <c r="O820">
        <v>0</v>
      </c>
      <c r="P820" s="1" t="s">
        <v>3345</v>
      </c>
      <c r="Q820" s="7" t="b">
        <f t="shared" si="12"/>
        <v>0</v>
      </c>
      <c r="R820" s="8">
        <f>IFERROR(VALUE(LEFT(J820,(SUM(LEN(J820)-LEN(SUBSTITUTE(J820,{"0";"1";"2";"3";"4";"5";"6";"7";"8";"9"},""))))+1)),0)</f>
        <v>3717.77</v>
      </c>
      <c r="S820" s="10">
        <v>3717.77</v>
      </c>
    </row>
    <row r="821" spans="1:19">
      <c r="A821" s="2">
        <v>820</v>
      </c>
      <c r="B821" s="1" t="s">
        <v>3347</v>
      </c>
      <c r="C821" s="1" t="s">
        <v>26</v>
      </c>
      <c r="D821" s="1" t="s">
        <v>1035</v>
      </c>
      <c r="E821" s="1" t="s">
        <v>1036</v>
      </c>
      <c r="F821" s="1" t="s">
        <v>44</v>
      </c>
      <c r="G821" s="3">
        <v>44018</v>
      </c>
      <c r="H821" s="1" t="s">
        <v>3348</v>
      </c>
      <c r="I821" s="1" t="s">
        <v>3349</v>
      </c>
      <c r="J821" s="1" t="s">
        <v>31</v>
      </c>
      <c r="K821" s="1" t="s">
        <v>1040</v>
      </c>
      <c r="L821" s="1"/>
      <c r="M821" s="1" t="s">
        <v>31</v>
      </c>
      <c r="N821" s="1">
        <v>7</v>
      </c>
      <c r="O821">
        <v>0</v>
      </c>
      <c r="P821" s="1" t="s">
        <v>3349</v>
      </c>
      <c r="Q821" s="7" t="b">
        <f t="shared" si="12"/>
        <v>0</v>
      </c>
      <c r="R821" s="8">
        <f>IFERROR(VALUE(LEFT(J821,(SUM(LEN(J821)-LEN(SUBSTITUTE(J821,{"0";"1";"2";"3";"4";"5";"6";"7";"8";"9"},""))))+1)),0)</f>
        <v>0</v>
      </c>
      <c r="S821" s="10" t="s">
        <v>31</v>
      </c>
    </row>
    <row r="822" spans="1:19">
      <c r="A822" s="2">
        <v>821</v>
      </c>
      <c r="B822" s="1" t="s">
        <v>3350</v>
      </c>
      <c r="C822" s="1" t="s">
        <v>26</v>
      </c>
      <c r="D822" s="1" t="s">
        <v>17</v>
      </c>
      <c r="E822" s="1" t="s">
        <v>18</v>
      </c>
      <c r="F822" s="1" t="s">
        <v>44</v>
      </c>
      <c r="G822" s="3">
        <v>44086</v>
      </c>
      <c r="H822" s="1" t="s">
        <v>3351</v>
      </c>
      <c r="I822" s="1" t="s">
        <v>3352</v>
      </c>
      <c r="J822" s="1" t="s">
        <v>3353</v>
      </c>
      <c r="K822" s="1" t="s">
        <v>23</v>
      </c>
      <c r="L822" s="1">
        <v>4.9035545441813268E+18</v>
      </c>
      <c r="M822" s="1" t="s">
        <v>49</v>
      </c>
      <c r="N822" s="1">
        <v>9</v>
      </c>
      <c r="O822">
        <v>0</v>
      </c>
      <c r="P822" s="1" t="s">
        <v>3352</v>
      </c>
      <c r="Q822" s="7" t="b">
        <f t="shared" si="12"/>
        <v>0</v>
      </c>
      <c r="R822" s="8">
        <f>IFERROR(VALUE(LEFT(J822,(SUM(LEN(J822)-LEN(SUBSTITUTE(J822,{"0";"1";"2";"3";"4";"5";"6";"7";"8";"9"},""))))+1)),0)</f>
        <v>973.28</v>
      </c>
      <c r="S822" s="10">
        <v>973.28</v>
      </c>
    </row>
    <row r="823" spans="1:19">
      <c r="A823" s="2">
        <v>822</v>
      </c>
      <c r="B823" s="1" t="s">
        <v>3354</v>
      </c>
      <c r="C823" s="1" t="s">
        <v>26</v>
      </c>
      <c r="D823" s="1" t="s">
        <v>65</v>
      </c>
      <c r="E823" s="1" t="s">
        <v>66</v>
      </c>
      <c r="F823" s="1" t="s">
        <v>19</v>
      </c>
      <c r="G823" s="3">
        <v>44011</v>
      </c>
      <c r="H823" s="1" t="s">
        <v>3355</v>
      </c>
      <c r="I823" s="1" t="s">
        <v>3356</v>
      </c>
      <c r="J823" s="1" t="s">
        <v>3357</v>
      </c>
      <c r="K823" s="1" t="s">
        <v>70</v>
      </c>
      <c r="L823" s="1">
        <v>3554775816219894</v>
      </c>
      <c r="M823" s="1" t="s">
        <v>63</v>
      </c>
      <c r="N823" s="1">
        <v>6</v>
      </c>
      <c r="O823">
        <v>0</v>
      </c>
      <c r="P823" s="1" t="s">
        <v>3356</v>
      </c>
      <c r="Q823" s="7" t="b">
        <f t="shared" si="12"/>
        <v>0</v>
      </c>
      <c r="R823" s="8">
        <f>IFERROR(VALUE(LEFT(J823,(SUM(LEN(J823)-LEN(SUBSTITUTE(J823,{"0";"1";"2";"3";"4";"5";"6";"7";"8";"9"},""))))+1)),0)</f>
        <v>2545.94</v>
      </c>
      <c r="S823" s="10">
        <v>2545.94</v>
      </c>
    </row>
    <row r="824" spans="1:19">
      <c r="A824" s="2">
        <v>823</v>
      </c>
      <c r="B824" s="1" t="s">
        <v>3358</v>
      </c>
      <c r="C824" s="1" t="s">
        <v>26</v>
      </c>
      <c r="D824" s="1" t="s">
        <v>57</v>
      </c>
      <c r="E824" s="1" t="s">
        <v>58</v>
      </c>
      <c r="F824" s="1" t="s">
        <v>44</v>
      </c>
      <c r="G824" s="3">
        <v>43909</v>
      </c>
      <c r="H824" s="1" t="s">
        <v>3359</v>
      </c>
      <c r="I824" s="1" t="s">
        <v>3360</v>
      </c>
      <c r="J824" s="1" t="s">
        <v>3361</v>
      </c>
      <c r="K824" s="1" t="s">
        <v>62</v>
      </c>
      <c r="L824" s="1">
        <v>5566270480174774</v>
      </c>
      <c r="M824" s="1" t="s">
        <v>95</v>
      </c>
      <c r="N824" s="1">
        <v>3</v>
      </c>
      <c r="O824">
        <v>0</v>
      </c>
      <c r="P824" s="1" t="s">
        <v>3360</v>
      </c>
      <c r="Q824" s="7" t="b">
        <f t="shared" si="12"/>
        <v>0</v>
      </c>
      <c r="R824" s="8">
        <f>IFERROR(VALUE(LEFT(J824,(SUM(LEN(J824)-LEN(SUBSTITUTE(J824,{"0";"1";"2";"3";"4";"5";"6";"7";"8";"9"},""))))+1)),0)</f>
        <v>452.03</v>
      </c>
      <c r="S824" s="10">
        <v>452.03</v>
      </c>
    </row>
    <row r="825" spans="1:19">
      <c r="A825" s="2">
        <v>824</v>
      </c>
      <c r="B825" s="1" t="s">
        <v>3362</v>
      </c>
      <c r="C825" s="1" t="s">
        <v>16</v>
      </c>
      <c r="D825" s="1" t="s">
        <v>17</v>
      </c>
      <c r="E825" s="1" t="s">
        <v>18</v>
      </c>
      <c r="F825" s="1" t="s">
        <v>19</v>
      </c>
      <c r="G825" s="3">
        <v>44102</v>
      </c>
      <c r="H825" s="1" t="s">
        <v>3363</v>
      </c>
      <c r="I825" s="1" t="s">
        <v>3364</v>
      </c>
      <c r="J825" s="1" t="s">
        <v>31</v>
      </c>
      <c r="K825" s="1" t="s">
        <v>23</v>
      </c>
      <c r="L825" s="1"/>
      <c r="M825" s="1" t="s">
        <v>31</v>
      </c>
      <c r="N825" s="1">
        <v>9</v>
      </c>
      <c r="O825">
        <v>0</v>
      </c>
      <c r="P825" s="1" t="s">
        <v>3364</v>
      </c>
      <c r="Q825" s="7" t="b">
        <f t="shared" si="12"/>
        <v>0</v>
      </c>
      <c r="R825" s="8">
        <f>IFERROR(VALUE(LEFT(J825,(SUM(LEN(J825)-LEN(SUBSTITUTE(J825,{"0";"1";"2";"3";"4";"5";"6";"7";"8";"9"},""))))+1)),0)</f>
        <v>0</v>
      </c>
      <c r="S825" s="10" t="s">
        <v>31</v>
      </c>
    </row>
    <row r="826" spans="1:19">
      <c r="A826" s="2">
        <v>825</v>
      </c>
      <c r="B826" s="1" t="s">
        <v>3365</v>
      </c>
      <c r="C826" s="1" t="s">
        <v>16</v>
      </c>
      <c r="D826" s="1" t="s">
        <v>17</v>
      </c>
      <c r="E826" s="1" t="s">
        <v>18</v>
      </c>
      <c r="F826" s="1" t="s">
        <v>19</v>
      </c>
      <c r="G826" s="3">
        <v>43839</v>
      </c>
      <c r="H826" s="1" t="s">
        <v>3366</v>
      </c>
      <c r="I826" s="1" t="s">
        <v>3367</v>
      </c>
      <c r="J826" s="1" t="s">
        <v>31</v>
      </c>
      <c r="K826" s="1" t="s">
        <v>23</v>
      </c>
      <c r="L826" s="1"/>
      <c r="M826" s="1" t="s">
        <v>31</v>
      </c>
      <c r="N826" s="1">
        <v>1</v>
      </c>
      <c r="O826">
        <v>0</v>
      </c>
      <c r="P826" s="1" t="s">
        <v>3367</v>
      </c>
      <c r="Q826" s="7" t="b">
        <f t="shared" si="12"/>
        <v>0</v>
      </c>
      <c r="R826" s="8">
        <f>IFERROR(VALUE(LEFT(J826,(SUM(LEN(J826)-LEN(SUBSTITUTE(J826,{"0";"1";"2";"3";"4";"5";"6";"7";"8";"9"},""))))+1)),0)</f>
        <v>0</v>
      </c>
      <c r="S826" s="10" t="s">
        <v>31</v>
      </c>
    </row>
    <row r="827" spans="1:19">
      <c r="A827" s="2">
        <v>826</v>
      </c>
      <c r="B827" s="1" t="s">
        <v>3368</v>
      </c>
      <c r="C827" s="1" t="s">
        <v>26</v>
      </c>
      <c r="D827" s="1" t="s">
        <v>65</v>
      </c>
      <c r="E827" s="1" t="s">
        <v>66</v>
      </c>
      <c r="F827" s="1" t="s">
        <v>44</v>
      </c>
      <c r="G827" s="3">
        <v>43902</v>
      </c>
      <c r="H827" s="1" t="s">
        <v>3369</v>
      </c>
      <c r="I827" s="1" t="s">
        <v>3370</v>
      </c>
      <c r="J827" s="1" t="s">
        <v>3371</v>
      </c>
      <c r="K827" s="1" t="s">
        <v>70</v>
      </c>
      <c r="L827" s="1">
        <v>3530951526830036</v>
      </c>
      <c r="M827" s="1" t="s">
        <v>63</v>
      </c>
      <c r="N827" s="1">
        <v>3</v>
      </c>
      <c r="O827">
        <v>0</v>
      </c>
      <c r="P827" s="1" t="s">
        <v>3370</v>
      </c>
      <c r="Q827" s="7" t="b">
        <f t="shared" si="12"/>
        <v>0</v>
      </c>
      <c r="R827" s="8">
        <f>IFERROR(VALUE(LEFT(J827,(SUM(LEN(J827)-LEN(SUBSTITUTE(J827,{"0";"1";"2";"3";"4";"5";"6";"7";"8";"9"},""))))+1)),0)</f>
        <v>3338.31</v>
      </c>
      <c r="S827" s="10">
        <v>3338.31</v>
      </c>
    </row>
    <row r="828" spans="1:19">
      <c r="A828" s="2">
        <v>827</v>
      </c>
      <c r="B828" s="1" t="s">
        <v>3372</v>
      </c>
      <c r="C828" s="1" t="s">
        <v>16</v>
      </c>
      <c r="D828" s="1" t="s">
        <v>65</v>
      </c>
      <c r="E828" s="1" t="s">
        <v>66</v>
      </c>
      <c r="F828" s="1" t="s">
        <v>44</v>
      </c>
      <c r="G828" s="3">
        <v>43971</v>
      </c>
      <c r="H828" s="1" t="s">
        <v>3373</v>
      </c>
      <c r="I828" s="1" t="s">
        <v>3374</v>
      </c>
      <c r="J828" s="1" t="s">
        <v>3375</v>
      </c>
      <c r="K828" s="1" t="s">
        <v>70</v>
      </c>
      <c r="L828" s="1">
        <v>4913287868693350</v>
      </c>
      <c r="M828" s="1" t="s">
        <v>172</v>
      </c>
      <c r="N828" s="1">
        <v>5</v>
      </c>
      <c r="O828">
        <v>0</v>
      </c>
      <c r="P828" s="1" t="s">
        <v>3374</v>
      </c>
      <c r="Q828" s="7" t="b">
        <f t="shared" si="12"/>
        <v>0</v>
      </c>
      <c r="R828" s="8">
        <f>IFERROR(VALUE(LEFT(J828,(SUM(LEN(J828)-LEN(SUBSTITUTE(J828,{"0";"1";"2";"3";"4";"5";"6";"7";"8";"9"},""))))+1)),0)</f>
        <v>1611.28</v>
      </c>
      <c r="S828" s="10">
        <v>1611.28</v>
      </c>
    </row>
    <row r="829" spans="1:19">
      <c r="A829" s="2">
        <v>828</v>
      </c>
      <c r="B829" s="1" t="s">
        <v>3376</v>
      </c>
      <c r="C829" s="1" t="s">
        <v>16</v>
      </c>
      <c r="D829" s="1" t="s">
        <v>253</v>
      </c>
      <c r="E829" s="1" t="s">
        <v>254</v>
      </c>
      <c r="F829" s="1" t="s">
        <v>19</v>
      </c>
      <c r="G829" s="3">
        <v>44025</v>
      </c>
      <c r="H829" s="1" t="s">
        <v>3377</v>
      </c>
      <c r="I829" s="1" t="s">
        <v>3378</v>
      </c>
      <c r="J829" s="1" t="s">
        <v>3379</v>
      </c>
      <c r="K829" s="1" t="s">
        <v>62</v>
      </c>
      <c r="L829" s="1">
        <v>3548439604274558</v>
      </c>
      <c r="M829" s="1" t="s">
        <v>63</v>
      </c>
      <c r="N829" s="1">
        <v>7</v>
      </c>
      <c r="O829">
        <v>0</v>
      </c>
      <c r="P829" s="1" t="s">
        <v>3378</v>
      </c>
      <c r="Q829" s="7" t="b">
        <f t="shared" si="12"/>
        <v>0</v>
      </c>
      <c r="R829" s="8">
        <f>IFERROR(VALUE(LEFT(J829,(SUM(LEN(J829)-LEN(SUBSTITUTE(J829,{"0";"1";"2";"3";"4";"5";"6";"7";"8";"9"},""))))+1)),0)</f>
        <v>2915.74</v>
      </c>
      <c r="S829" s="10">
        <v>2915.74</v>
      </c>
    </row>
    <row r="830" spans="1:19">
      <c r="A830" s="2">
        <v>829</v>
      </c>
      <c r="B830" s="1" t="s">
        <v>3380</v>
      </c>
      <c r="C830" s="1" t="s">
        <v>26</v>
      </c>
      <c r="D830" s="1" t="s">
        <v>292</v>
      </c>
      <c r="E830" s="1" t="s">
        <v>293</v>
      </c>
      <c r="F830" s="1" t="s">
        <v>44</v>
      </c>
      <c r="G830" s="3">
        <v>44046</v>
      </c>
      <c r="H830" s="1" t="s">
        <v>3381</v>
      </c>
      <c r="I830" s="1" t="s">
        <v>3382</v>
      </c>
      <c r="J830" s="1" t="s">
        <v>31</v>
      </c>
      <c r="K830" s="1" t="s">
        <v>297</v>
      </c>
      <c r="L830" s="1"/>
      <c r="M830" s="1" t="s">
        <v>31</v>
      </c>
      <c r="N830" s="1">
        <v>8</v>
      </c>
      <c r="O830">
        <v>0</v>
      </c>
      <c r="P830" s="1" t="s">
        <v>3382</v>
      </c>
      <c r="Q830" s="7" t="b">
        <f t="shared" si="12"/>
        <v>0</v>
      </c>
      <c r="R830" s="8">
        <f>IFERROR(VALUE(LEFT(J830,(SUM(LEN(J830)-LEN(SUBSTITUTE(J830,{"0";"1";"2";"3";"4";"5";"6";"7";"8";"9"},""))))+1)),0)</f>
        <v>0</v>
      </c>
      <c r="S830" s="10" t="s">
        <v>31</v>
      </c>
    </row>
    <row r="831" spans="1:19">
      <c r="A831" s="2">
        <v>830</v>
      </c>
      <c r="B831" s="1" t="s">
        <v>3383</v>
      </c>
      <c r="C831" s="1" t="s">
        <v>26</v>
      </c>
      <c r="D831" s="1" t="s">
        <v>0</v>
      </c>
      <c r="E831" s="1" t="s">
        <v>144</v>
      </c>
      <c r="F831" s="1" t="s">
        <v>44</v>
      </c>
      <c r="G831" s="3">
        <v>43929</v>
      </c>
      <c r="H831" s="1" t="s">
        <v>3384</v>
      </c>
      <c r="I831" s="1" t="s">
        <v>3385</v>
      </c>
      <c r="J831" s="1" t="s">
        <v>3386</v>
      </c>
      <c r="K831" s="1" t="s">
        <v>147</v>
      </c>
      <c r="L831" s="1">
        <v>5552534269986716</v>
      </c>
      <c r="M831" s="1" t="s">
        <v>1143</v>
      </c>
      <c r="N831" s="1">
        <v>4</v>
      </c>
      <c r="O831">
        <v>0</v>
      </c>
      <c r="P831" s="1" t="s">
        <v>3385</v>
      </c>
      <c r="Q831" s="7" t="b">
        <f t="shared" si="12"/>
        <v>0</v>
      </c>
      <c r="R831" s="8">
        <f>IFERROR(VALUE(LEFT(J831,(SUM(LEN(J831)-LEN(SUBSTITUTE(J831,{"0";"1";"2";"3";"4";"5";"6";"7";"8";"9"},""))))+1)),0)</f>
        <v>2678.78</v>
      </c>
      <c r="S831" s="10">
        <v>2678.78</v>
      </c>
    </row>
    <row r="832" spans="1:19">
      <c r="A832" s="2">
        <v>831</v>
      </c>
      <c r="B832" s="1" t="s">
        <v>3387</v>
      </c>
      <c r="C832" s="1" t="s">
        <v>26</v>
      </c>
      <c r="D832" s="1" t="s">
        <v>89</v>
      </c>
      <c r="E832" s="1" t="s">
        <v>90</v>
      </c>
      <c r="F832" s="1" t="s">
        <v>19</v>
      </c>
      <c r="G832" s="3">
        <v>43965</v>
      </c>
      <c r="H832" s="1" t="s">
        <v>3388</v>
      </c>
      <c r="I832" s="1" t="s">
        <v>3389</v>
      </c>
      <c r="J832" s="1" t="s">
        <v>3390</v>
      </c>
      <c r="K832" s="1" t="s">
        <v>94</v>
      </c>
      <c r="L832" s="1">
        <v>6.7612594564484432E+16</v>
      </c>
      <c r="M832" s="1" t="s">
        <v>24</v>
      </c>
      <c r="N832" s="1">
        <v>5</v>
      </c>
      <c r="O832">
        <v>0</v>
      </c>
      <c r="P832" s="1" t="s">
        <v>3389</v>
      </c>
      <c r="Q832" s="7" t="b">
        <f t="shared" si="12"/>
        <v>0</v>
      </c>
      <c r="R832" s="8">
        <f>IFERROR(VALUE(LEFT(J832,(SUM(LEN(J832)-LEN(SUBSTITUTE(J832,{"0";"1";"2";"3";"4";"5";"6";"7";"8";"9"},""))))+1)),0)</f>
        <v>2385.6</v>
      </c>
      <c r="S832" s="10">
        <v>2385.6</v>
      </c>
    </row>
    <row r="833" spans="1:19">
      <c r="A833" s="2">
        <v>832</v>
      </c>
      <c r="B833" s="1" t="s">
        <v>3391</v>
      </c>
      <c r="C833" s="1" t="s">
        <v>26</v>
      </c>
      <c r="D833" s="1" t="s">
        <v>3392</v>
      </c>
      <c r="E833" s="1" t="s">
        <v>3393</v>
      </c>
      <c r="F833" s="1" t="s">
        <v>19</v>
      </c>
      <c r="G833" s="3">
        <v>43840</v>
      </c>
      <c r="H833" s="1" t="s">
        <v>3394</v>
      </c>
      <c r="I833" s="1" t="s">
        <v>3395</v>
      </c>
      <c r="J833" s="1" t="s">
        <v>3396</v>
      </c>
      <c r="K833" s="1" t="s">
        <v>3397</v>
      </c>
      <c r="L833" s="1">
        <v>5602234673779431</v>
      </c>
      <c r="M833" s="1" t="s">
        <v>124</v>
      </c>
      <c r="N833" s="1">
        <v>1</v>
      </c>
      <c r="O833">
        <v>0</v>
      </c>
      <c r="P833" s="1" t="s">
        <v>3395</v>
      </c>
      <c r="Q833" s="7" t="b">
        <f t="shared" si="12"/>
        <v>0</v>
      </c>
      <c r="R833" s="8">
        <f>IFERROR(VALUE(LEFT(J833,(SUM(LEN(J833)-LEN(SUBSTITUTE(J833,{"0";"1";"2";"3";"4";"5";"6";"7";"8";"9"},""))))+1)),0)</f>
        <v>2566.19</v>
      </c>
      <c r="S833" s="10">
        <v>2566.19</v>
      </c>
    </row>
    <row r="834" spans="1:19">
      <c r="A834" s="2">
        <v>833</v>
      </c>
      <c r="B834" s="1" t="s">
        <v>3398</v>
      </c>
      <c r="C834" s="1" t="s">
        <v>26</v>
      </c>
      <c r="D834" s="1" t="s">
        <v>3399</v>
      </c>
      <c r="E834" s="1" t="s">
        <v>3400</v>
      </c>
      <c r="F834" s="1" t="s">
        <v>44</v>
      </c>
      <c r="G834" s="3">
        <v>44033</v>
      </c>
      <c r="H834" s="1" t="s">
        <v>3401</v>
      </c>
      <c r="I834" s="1" t="s">
        <v>3402</v>
      </c>
      <c r="J834" s="1" t="s">
        <v>31</v>
      </c>
      <c r="K834" s="1" t="s">
        <v>3403</v>
      </c>
      <c r="L834" s="1"/>
      <c r="M834" s="1" t="s">
        <v>31</v>
      </c>
      <c r="N834" s="1">
        <v>7</v>
      </c>
      <c r="O834">
        <v>0</v>
      </c>
      <c r="P834" s="1" t="s">
        <v>3402</v>
      </c>
      <c r="Q834" s="7" t="b">
        <f t="shared" ref="Q834:Q897" si="13">ISNUMBER(SEARCH("google",RIGHT(P834,LEN(P834)-FIND("@",P834))))</f>
        <v>0</v>
      </c>
      <c r="R834" s="8">
        <f>IFERROR(VALUE(LEFT(J834,(SUM(LEN(J834)-LEN(SUBSTITUTE(J834,{"0";"1";"2";"3";"4";"5";"6";"7";"8";"9"},""))))+1)),0)</f>
        <v>0</v>
      </c>
      <c r="S834" s="10" t="s">
        <v>31</v>
      </c>
    </row>
    <row r="835" spans="1:19">
      <c r="A835" s="2">
        <v>834</v>
      </c>
      <c r="B835" s="1" t="s">
        <v>3404</v>
      </c>
      <c r="C835" s="1" t="s">
        <v>16</v>
      </c>
      <c r="D835" s="1" t="s">
        <v>2941</v>
      </c>
      <c r="E835" s="1" t="s">
        <v>2942</v>
      </c>
      <c r="F835" s="1" t="s">
        <v>19</v>
      </c>
      <c r="G835" s="3">
        <v>43994</v>
      </c>
      <c r="H835" s="1" t="s">
        <v>3405</v>
      </c>
      <c r="I835" s="1" t="s">
        <v>3406</v>
      </c>
      <c r="J835" s="1" t="s">
        <v>3407</v>
      </c>
      <c r="K835" s="1" t="s">
        <v>2946</v>
      </c>
      <c r="L835" s="1">
        <v>5462760339467978</v>
      </c>
      <c r="M835" s="1" t="s">
        <v>1143</v>
      </c>
      <c r="N835" s="1">
        <v>6</v>
      </c>
      <c r="O835">
        <v>0</v>
      </c>
      <c r="P835" s="1" t="s">
        <v>3406</v>
      </c>
      <c r="Q835" s="7" t="b">
        <f t="shared" si="13"/>
        <v>0</v>
      </c>
      <c r="R835" s="8">
        <f>IFERROR(VALUE(LEFT(J835,(SUM(LEN(J835)-LEN(SUBSTITUTE(J835,{"0";"1";"2";"3";"4";"5";"6";"7";"8";"9"},""))))+1)),0)</f>
        <v>2698.43</v>
      </c>
      <c r="S835" s="10">
        <v>2698.43</v>
      </c>
    </row>
    <row r="836" spans="1:19">
      <c r="A836" s="2">
        <v>835</v>
      </c>
      <c r="B836" s="1" t="s">
        <v>3408</v>
      </c>
      <c r="C836" s="1" t="s">
        <v>26</v>
      </c>
      <c r="D836" s="1" t="s">
        <v>846</v>
      </c>
      <c r="E836" s="1" t="s">
        <v>847</v>
      </c>
      <c r="F836" s="1" t="s">
        <v>44</v>
      </c>
      <c r="G836" s="3">
        <v>44010</v>
      </c>
      <c r="H836" s="1" t="s">
        <v>3409</v>
      </c>
      <c r="I836" s="1" t="s">
        <v>3410</v>
      </c>
      <c r="J836" s="1" t="s">
        <v>3411</v>
      </c>
      <c r="K836" s="1" t="s">
        <v>62</v>
      </c>
      <c r="L836" s="1">
        <v>6333718209243858</v>
      </c>
      <c r="M836" s="1" t="s">
        <v>49</v>
      </c>
      <c r="N836" s="1">
        <v>6</v>
      </c>
      <c r="O836">
        <v>0</v>
      </c>
      <c r="P836" s="1" t="s">
        <v>3410</v>
      </c>
      <c r="Q836" s="7" t="b">
        <f t="shared" si="13"/>
        <v>0</v>
      </c>
      <c r="R836" s="8">
        <f>IFERROR(VALUE(LEFT(J836,(SUM(LEN(J836)-LEN(SUBSTITUTE(J836,{"0";"1";"2";"3";"4";"5";"6";"7";"8";"9"},""))))+1)),0)</f>
        <v>2097.0500000000002</v>
      </c>
      <c r="S836" s="10">
        <v>2097.0500000000002</v>
      </c>
    </row>
    <row r="837" spans="1:19">
      <c r="A837" s="2">
        <v>836</v>
      </c>
      <c r="B837" s="1" t="s">
        <v>3412</v>
      </c>
      <c r="C837" s="1" t="s">
        <v>26</v>
      </c>
      <c r="D837" s="1" t="s">
        <v>222</v>
      </c>
      <c r="E837" s="1" t="s">
        <v>223</v>
      </c>
      <c r="F837" s="1" t="s">
        <v>44</v>
      </c>
      <c r="G837" s="3">
        <v>44102</v>
      </c>
      <c r="H837" s="1" t="s">
        <v>3413</v>
      </c>
      <c r="I837" s="1" t="s">
        <v>3414</v>
      </c>
      <c r="J837" s="1" t="s">
        <v>31</v>
      </c>
      <c r="K837" s="1" t="s">
        <v>226</v>
      </c>
      <c r="L837" s="1"/>
      <c r="M837" s="1" t="s">
        <v>31</v>
      </c>
      <c r="N837" s="1">
        <v>9</v>
      </c>
      <c r="O837">
        <v>0</v>
      </c>
      <c r="P837" s="1" t="s">
        <v>3414</v>
      </c>
      <c r="Q837" s="7" t="b">
        <f t="shared" si="13"/>
        <v>0</v>
      </c>
      <c r="R837" s="8">
        <f>IFERROR(VALUE(LEFT(J837,(SUM(LEN(J837)-LEN(SUBSTITUTE(J837,{"0";"1";"2";"3";"4";"5";"6";"7";"8";"9"},""))))+1)),0)</f>
        <v>0</v>
      </c>
      <c r="S837" s="10" t="s">
        <v>31</v>
      </c>
    </row>
    <row r="838" spans="1:19">
      <c r="A838" s="2">
        <v>837</v>
      </c>
      <c r="B838" s="1" t="s">
        <v>3415</v>
      </c>
      <c r="C838" s="1" t="s">
        <v>16</v>
      </c>
      <c r="D838" s="1" t="s">
        <v>0</v>
      </c>
      <c r="E838" s="1" t="s">
        <v>144</v>
      </c>
      <c r="F838" s="1" t="s">
        <v>19</v>
      </c>
      <c r="G838" s="3">
        <v>43861</v>
      </c>
      <c r="H838" s="1" t="s">
        <v>3416</v>
      </c>
      <c r="I838" s="1" t="s">
        <v>3417</v>
      </c>
      <c r="J838" s="1" t="s">
        <v>31</v>
      </c>
      <c r="K838" s="1" t="s">
        <v>147</v>
      </c>
      <c r="L838" s="1"/>
      <c r="M838" s="1" t="s">
        <v>31</v>
      </c>
      <c r="N838" s="1">
        <v>1</v>
      </c>
      <c r="O838">
        <v>0</v>
      </c>
      <c r="P838" s="1" t="s">
        <v>3417</v>
      </c>
      <c r="Q838" s="7" t="b">
        <f t="shared" si="13"/>
        <v>0</v>
      </c>
      <c r="R838" s="8">
        <f>IFERROR(VALUE(LEFT(J838,(SUM(LEN(J838)-LEN(SUBSTITUTE(J838,{"0";"1";"2";"3";"4";"5";"6";"7";"8";"9"},""))))+1)),0)</f>
        <v>0</v>
      </c>
      <c r="S838" s="10" t="s">
        <v>31</v>
      </c>
    </row>
    <row r="839" spans="1:19">
      <c r="A839" s="2">
        <v>838</v>
      </c>
      <c r="B839" s="1" t="s">
        <v>3418</v>
      </c>
      <c r="C839" s="1" t="s">
        <v>26</v>
      </c>
      <c r="D839" s="1" t="s">
        <v>101</v>
      </c>
      <c r="E839" s="1" t="s">
        <v>102</v>
      </c>
      <c r="F839" s="1" t="s">
        <v>19</v>
      </c>
      <c r="G839" s="3">
        <v>43982</v>
      </c>
      <c r="H839" s="1" t="s">
        <v>3419</v>
      </c>
      <c r="I839" s="1" t="s">
        <v>3420</v>
      </c>
      <c r="J839" s="1" t="s">
        <v>3421</v>
      </c>
      <c r="K839" s="1" t="s">
        <v>106</v>
      </c>
      <c r="L839" s="1">
        <v>3589738372310399</v>
      </c>
      <c r="M839" s="1" t="s">
        <v>63</v>
      </c>
      <c r="N839" s="1">
        <v>5</v>
      </c>
      <c r="O839">
        <v>0</v>
      </c>
      <c r="P839" s="1" t="s">
        <v>3420</v>
      </c>
      <c r="Q839" s="7" t="b">
        <f t="shared" si="13"/>
        <v>0</v>
      </c>
      <c r="R839" s="8">
        <f>IFERROR(VALUE(LEFT(J839,(SUM(LEN(J839)-LEN(SUBSTITUTE(J839,{"0";"1";"2";"3";"4";"5";"6";"7";"8";"9"},""))))+1)),0)</f>
        <v>1163.5</v>
      </c>
      <c r="S839" s="10">
        <v>1163.5</v>
      </c>
    </row>
    <row r="840" spans="1:19">
      <c r="A840" s="2">
        <v>839</v>
      </c>
      <c r="B840" s="1" t="s">
        <v>3422</v>
      </c>
      <c r="C840" s="1" t="s">
        <v>16</v>
      </c>
      <c r="D840" s="1" t="s">
        <v>57</v>
      </c>
      <c r="E840" s="1" t="s">
        <v>58</v>
      </c>
      <c r="F840" s="1" t="s">
        <v>19</v>
      </c>
      <c r="G840" s="3">
        <v>44019</v>
      </c>
      <c r="H840" s="1" t="s">
        <v>3423</v>
      </c>
      <c r="I840" s="1" t="s">
        <v>3424</v>
      </c>
      <c r="J840" s="1" t="s">
        <v>3425</v>
      </c>
      <c r="K840" s="1" t="s">
        <v>62</v>
      </c>
      <c r="L840" s="1">
        <v>3543566706089511</v>
      </c>
      <c r="M840" s="1" t="s">
        <v>63</v>
      </c>
      <c r="N840" s="1">
        <v>7</v>
      </c>
      <c r="O840">
        <v>0</v>
      </c>
      <c r="P840" s="1" t="s">
        <v>3424</v>
      </c>
      <c r="Q840" s="7" t="b">
        <f t="shared" si="13"/>
        <v>0</v>
      </c>
      <c r="R840" s="8">
        <f>IFERROR(VALUE(LEFT(J840,(SUM(LEN(J840)-LEN(SUBSTITUTE(J840,{"0";"1";"2";"3";"4";"5";"6";"7";"8";"9"},""))))+1)),0)</f>
        <v>3302.57</v>
      </c>
      <c r="S840" s="10">
        <v>3302.57</v>
      </c>
    </row>
    <row r="841" spans="1:19">
      <c r="A841" s="2">
        <v>840</v>
      </c>
      <c r="B841" s="1" t="s">
        <v>3426</v>
      </c>
      <c r="C841" s="1" t="s">
        <v>26</v>
      </c>
      <c r="D841" s="1" t="s">
        <v>65</v>
      </c>
      <c r="E841" s="1" t="s">
        <v>66</v>
      </c>
      <c r="F841" s="1" t="s">
        <v>44</v>
      </c>
      <c r="G841" s="3">
        <v>44152</v>
      </c>
      <c r="H841" s="1" t="s">
        <v>3427</v>
      </c>
      <c r="I841" s="1" t="s">
        <v>3428</v>
      </c>
      <c r="J841" s="1" t="s">
        <v>3429</v>
      </c>
      <c r="K841" s="1" t="s">
        <v>70</v>
      </c>
      <c r="L841" s="1">
        <v>201572884966925</v>
      </c>
      <c r="M841" s="1" t="s">
        <v>40</v>
      </c>
      <c r="N841" s="1">
        <v>11</v>
      </c>
      <c r="O841">
        <v>0</v>
      </c>
      <c r="P841" s="1" t="s">
        <v>3428</v>
      </c>
      <c r="Q841" s="7" t="b">
        <f t="shared" si="13"/>
        <v>0</v>
      </c>
      <c r="R841" s="8">
        <f>IFERROR(VALUE(LEFT(J841,(SUM(LEN(J841)-LEN(SUBSTITUTE(J841,{"0";"1";"2";"3";"4";"5";"6";"7";"8";"9"},""))))+1)),0)</f>
        <v>1780.33</v>
      </c>
      <c r="S841" s="10">
        <v>1780.33</v>
      </c>
    </row>
    <row r="842" spans="1:19">
      <c r="A842" s="2">
        <v>841</v>
      </c>
      <c r="B842" s="1" t="s">
        <v>3430</v>
      </c>
      <c r="C842" s="1" t="s">
        <v>16</v>
      </c>
      <c r="D842" s="1" t="s">
        <v>343</v>
      </c>
      <c r="E842" s="1" t="s">
        <v>344</v>
      </c>
      <c r="F842" s="1" t="s">
        <v>19</v>
      </c>
      <c r="G842" s="3">
        <v>44090</v>
      </c>
      <c r="H842" s="1" t="s">
        <v>3431</v>
      </c>
      <c r="I842" s="1" t="s">
        <v>3432</v>
      </c>
      <c r="J842" s="1" t="s">
        <v>31</v>
      </c>
      <c r="K842" s="1" t="s">
        <v>347</v>
      </c>
      <c r="L842" s="1"/>
      <c r="M842" s="1" t="s">
        <v>31</v>
      </c>
      <c r="N842" s="1">
        <v>9</v>
      </c>
      <c r="O842">
        <v>0</v>
      </c>
      <c r="P842" s="1" t="s">
        <v>3432</v>
      </c>
      <c r="Q842" s="7" t="b">
        <f t="shared" si="13"/>
        <v>0</v>
      </c>
      <c r="R842" s="8">
        <f>IFERROR(VALUE(LEFT(J842,(SUM(LEN(J842)-LEN(SUBSTITUTE(J842,{"0";"1";"2";"3";"4";"5";"6";"7";"8";"9"},""))))+1)),0)</f>
        <v>0</v>
      </c>
      <c r="S842" s="10" t="s">
        <v>31</v>
      </c>
    </row>
    <row r="843" spans="1:19">
      <c r="A843" s="2">
        <v>842</v>
      </c>
      <c r="B843" s="1" t="s">
        <v>3433</v>
      </c>
      <c r="C843" s="1" t="s">
        <v>16</v>
      </c>
      <c r="D843" s="1" t="s">
        <v>0</v>
      </c>
      <c r="E843" s="1" t="s">
        <v>144</v>
      </c>
      <c r="F843" s="1" t="s">
        <v>19</v>
      </c>
      <c r="G843" s="3">
        <v>44013</v>
      </c>
      <c r="H843" s="1" t="s">
        <v>3434</v>
      </c>
      <c r="I843" s="1" t="s">
        <v>3435</v>
      </c>
      <c r="J843" s="1" t="s">
        <v>31</v>
      </c>
      <c r="K843" s="1" t="s">
        <v>147</v>
      </c>
      <c r="L843" s="1"/>
      <c r="M843" s="1" t="s">
        <v>31</v>
      </c>
      <c r="N843" s="1">
        <v>7</v>
      </c>
      <c r="O843">
        <v>0</v>
      </c>
      <c r="P843" s="1" t="s">
        <v>3435</v>
      </c>
      <c r="Q843" s="7" t="b">
        <f t="shared" si="13"/>
        <v>0</v>
      </c>
      <c r="R843" s="8">
        <f>IFERROR(VALUE(LEFT(J843,(SUM(LEN(J843)-LEN(SUBSTITUTE(J843,{"0";"1";"2";"3";"4";"5";"6";"7";"8";"9"},""))))+1)),0)</f>
        <v>0</v>
      </c>
      <c r="S843" s="10" t="s">
        <v>31</v>
      </c>
    </row>
    <row r="844" spans="1:19">
      <c r="A844" s="2">
        <v>843</v>
      </c>
      <c r="B844" s="1" t="s">
        <v>3436</v>
      </c>
      <c r="C844" s="1" t="s">
        <v>26</v>
      </c>
      <c r="D844" s="1" t="s">
        <v>3437</v>
      </c>
      <c r="E844" s="1" t="s">
        <v>3438</v>
      </c>
      <c r="F844" s="1" t="s">
        <v>19</v>
      </c>
      <c r="G844" s="3">
        <v>43841</v>
      </c>
      <c r="H844" s="1" t="s">
        <v>3439</v>
      </c>
      <c r="I844" s="1" t="s">
        <v>3440</v>
      </c>
      <c r="J844" s="1" t="s">
        <v>3441</v>
      </c>
      <c r="K844" s="1" t="s">
        <v>3442</v>
      </c>
      <c r="L844" s="1">
        <v>5.0384105084196685E+17</v>
      </c>
      <c r="M844" s="1" t="s">
        <v>24</v>
      </c>
      <c r="N844" s="1">
        <v>1</v>
      </c>
      <c r="O844">
        <v>0</v>
      </c>
      <c r="P844" s="1" t="s">
        <v>3440</v>
      </c>
      <c r="Q844" s="7" t="b">
        <f t="shared" si="13"/>
        <v>0</v>
      </c>
      <c r="R844" s="8">
        <f>IFERROR(VALUE(LEFT(J844,(SUM(LEN(J844)-LEN(SUBSTITUTE(J844,{"0";"1";"2";"3";"4";"5";"6";"7";"8";"9"},""))))+1)),0)</f>
        <v>398.55</v>
      </c>
      <c r="S844" s="10">
        <v>398.55</v>
      </c>
    </row>
    <row r="845" spans="1:19">
      <c r="A845" s="2">
        <v>844</v>
      </c>
      <c r="B845" s="1" t="s">
        <v>3443</v>
      </c>
      <c r="C845" s="1" t="s">
        <v>26</v>
      </c>
      <c r="D845" s="1" t="s">
        <v>17</v>
      </c>
      <c r="E845" s="1" t="s">
        <v>18</v>
      </c>
      <c r="F845" s="1" t="s">
        <v>44</v>
      </c>
      <c r="G845" s="3">
        <v>44003</v>
      </c>
      <c r="H845" s="1" t="s">
        <v>3444</v>
      </c>
      <c r="I845" s="1" t="s">
        <v>3445</v>
      </c>
      <c r="J845" s="1" t="s">
        <v>3446</v>
      </c>
      <c r="K845" s="1" t="s">
        <v>23</v>
      </c>
      <c r="L845" s="1">
        <v>30117488462801</v>
      </c>
      <c r="M845" s="1" t="s">
        <v>142</v>
      </c>
      <c r="N845" s="1">
        <v>6</v>
      </c>
      <c r="O845">
        <v>0</v>
      </c>
      <c r="P845" s="1" t="s">
        <v>3445</v>
      </c>
      <c r="Q845" s="7" t="b">
        <f t="shared" si="13"/>
        <v>0</v>
      </c>
      <c r="R845" s="8">
        <f>IFERROR(VALUE(LEFT(J845,(SUM(LEN(J845)-LEN(SUBSTITUTE(J845,{"0";"1";"2";"3";"4";"5";"6";"7";"8";"9"},""))))+1)),0)</f>
        <v>1376.6</v>
      </c>
      <c r="S845" s="10">
        <v>1376.6</v>
      </c>
    </row>
    <row r="846" spans="1:19">
      <c r="A846" s="2">
        <v>845</v>
      </c>
      <c r="B846" s="1" t="s">
        <v>3447</v>
      </c>
      <c r="C846" s="1" t="s">
        <v>26</v>
      </c>
      <c r="D846" s="1" t="s">
        <v>1690</v>
      </c>
      <c r="E846" s="1" t="s">
        <v>1691</v>
      </c>
      <c r="F846" s="1" t="s">
        <v>44</v>
      </c>
      <c r="G846" s="3">
        <v>43963</v>
      </c>
      <c r="H846" s="1" t="s">
        <v>3448</v>
      </c>
      <c r="I846" s="1" t="s">
        <v>3449</v>
      </c>
      <c r="J846" s="1" t="s">
        <v>3450</v>
      </c>
      <c r="K846" s="1" t="s">
        <v>1694</v>
      </c>
      <c r="L846" s="1">
        <v>5602215380900428</v>
      </c>
      <c r="M846" s="1" t="s">
        <v>220</v>
      </c>
      <c r="N846" s="1">
        <v>5</v>
      </c>
      <c r="O846">
        <v>0</v>
      </c>
      <c r="P846" s="1" t="s">
        <v>3449</v>
      </c>
      <c r="Q846" s="7" t="b">
        <f t="shared" si="13"/>
        <v>0</v>
      </c>
      <c r="R846" s="8">
        <f>IFERROR(VALUE(LEFT(J846,(SUM(LEN(J846)-LEN(SUBSTITUTE(J846,{"0";"1";"2";"3";"4";"5";"6";"7";"8";"9"},""))))+1)),0)</f>
        <v>1239.8800000000001</v>
      </c>
      <c r="S846" s="10">
        <v>1239.8800000000001</v>
      </c>
    </row>
    <row r="847" spans="1:19">
      <c r="A847" s="2">
        <v>846</v>
      </c>
      <c r="B847" s="1" t="s">
        <v>3451</v>
      </c>
      <c r="C847" s="1" t="s">
        <v>16</v>
      </c>
      <c r="D847" s="1" t="s">
        <v>17</v>
      </c>
      <c r="E847" s="1" t="s">
        <v>18</v>
      </c>
      <c r="F847" s="1" t="s">
        <v>44</v>
      </c>
      <c r="G847" s="3">
        <v>44164</v>
      </c>
      <c r="H847" s="1" t="s">
        <v>3452</v>
      </c>
      <c r="I847" s="1" t="s">
        <v>3453</v>
      </c>
      <c r="J847" s="1" t="s">
        <v>31</v>
      </c>
      <c r="K847" s="1" t="s">
        <v>23</v>
      </c>
      <c r="L847" s="1"/>
      <c r="M847" s="1" t="s">
        <v>31</v>
      </c>
      <c r="N847" s="1">
        <v>11</v>
      </c>
      <c r="O847">
        <v>0</v>
      </c>
      <c r="P847" s="1" t="s">
        <v>3453</v>
      </c>
      <c r="Q847" s="7" t="b">
        <f t="shared" si="13"/>
        <v>0</v>
      </c>
      <c r="R847" s="8">
        <f>IFERROR(VALUE(LEFT(J847,(SUM(LEN(J847)-LEN(SUBSTITUTE(J847,{"0";"1";"2";"3";"4";"5";"6";"7";"8";"9"},""))))+1)),0)</f>
        <v>0</v>
      </c>
      <c r="S847" s="10" t="s">
        <v>31</v>
      </c>
    </row>
    <row r="848" spans="1:19">
      <c r="A848" s="2">
        <v>847</v>
      </c>
      <c r="B848" s="1" t="s">
        <v>3454</v>
      </c>
      <c r="C848" s="1" t="s">
        <v>16</v>
      </c>
      <c r="D848" s="1" t="s">
        <v>3455</v>
      </c>
      <c r="E848" s="1" t="s">
        <v>3456</v>
      </c>
      <c r="F848" s="1" t="s">
        <v>44</v>
      </c>
      <c r="G848" s="3">
        <v>44035</v>
      </c>
      <c r="H848" s="1" t="s">
        <v>3457</v>
      </c>
      <c r="I848" s="1" t="s">
        <v>3458</v>
      </c>
      <c r="J848" s="1" t="s">
        <v>3459</v>
      </c>
      <c r="K848" s="1" t="s">
        <v>48</v>
      </c>
      <c r="L848" s="1">
        <v>3570418425155429</v>
      </c>
      <c r="M848" s="1" t="s">
        <v>63</v>
      </c>
      <c r="N848" s="1">
        <v>7</v>
      </c>
      <c r="O848">
        <v>0</v>
      </c>
      <c r="P848" s="1" t="s">
        <v>3458</v>
      </c>
      <c r="Q848" s="7" t="b">
        <f t="shared" si="13"/>
        <v>0</v>
      </c>
      <c r="R848" s="8">
        <f>IFERROR(VALUE(LEFT(J848,(SUM(LEN(J848)-LEN(SUBSTITUTE(J848,{"0";"1";"2";"3";"4";"5";"6";"7";"8";"9"},""))))+1)),0)</f>
        <v>3658.21</v>
      </c>
      <c r="S848" s="10">
        <v>3658.21</v>
      </c>
    </row>
    <row r="849" spans="1:19">
      <c r="A849" s="2">
        <v>848</v>
      </c>
      <c r="B849" s="1" t="s">
        <v>3460</v>
      </c>
      <c r="C849" s="1" t="s">
        <v>26</v>
      </c>
      <c r="D849" s="1" t="s">
        <v>0</v>
      </c>
      <c r="E849" s="1" t="s">
        <v>144</v>
      </c>
      <c r="F849" s="1" t="s">
        <v>44</v>
      </c>
      <c r="G849" s="3">
        <v>43906</v>
      </c>
      <c r="H849" s="1" t="s">
        <v>3461</v>
      </c>
      <c r="I849" s="1" t="s">
        <v>3462</v>
      </c>
      <c r="J849" s="1" t="s">
        <v>31</v>
      </c>
      <c r="K849" s="1" t="s">
        <v>147</v>
      </c>
      <c r="L849" s="1"/>
      <c r="M849" s="1" t="s">
        <v>31</v>
      </c>
      <c r="N849" s="1">
        <v>3</v>
      </c>
      <c r="O849">
        <v>0</v>
      </c>
      <c r="P849" s="1" t="s">
        <v>3462</v>
      </c>
      <c r="Q849" s="7" t="b">
        <f t="shared" si="13"/>
        <v>0</v>
      </c>
      <c r="R849" s="8">
        <f>IFERROR(VALUE(LEFT(J849,(SUM(LEN(J849)-LEN(SUBSTITUTE(J849,{"0";"1";"2";"3";"4";"5";"6";"7";"8";"9"},""))))+1)),0)</f>
        <v>0</v>
      </c>
      <c r="S849" s="10" t="s">
        <v>31</v>
      </c>
    </row>
    <row r="850" spans="1:19">
      <c r="A850" s="2">
        <v>849</v>
      </c>
      <c r="B850" s="1" t="s">
        <v>3463</v>
      </c>
      <c r="C850" s="1" t="s">
        <v>26</v>
      </c>
      <c r="D850" s="1" t="s">
        <v>292</v>
      </c>
      <c r="E850" s="1" t="s">
        <v>293</v>
      </c>
      <c r="F850" s="1" t="s">
        <v>19</v>
      </c>
      <c r="G850" s="3">
        <v>44098</v>
      </c>
      <c r="H850" s="1" t="s">
        <v>3464</v>
      </c>
      <c r="I850" s="1" t="s">
        <v>3465</v>
      </c>
      <c r="J850" s="1" t="s">
        <v>3466</v>
      </c>
      <c r="K850" s="1" t="s">
        <v>297</v>
      </c>
      <c r="L850" s="1">
        <v>3544844432860110</v>
      </c>
      <c r="M850" s="1" t="s">
        <v>63</v>
      </c>
      <c r="N850" s="1">
        <v>9</v>
      </c>
      <c r="O850">
        <v>0</v>
      </c>
      <c r="P850" s="1" t="s">
        <v>3465</v>
      </c>
      <c r="Q850" s="7" t="b">
        <f t="shared" si="13"/>
        <v>0</v>
      </c>
      <c r="R850" s="8">
        <f>IFERROR(VALUE(LEFT(J850,(SUM(LEN(J850)-LEN(SUBSTITUTE(J850,{"0";"1";"2";"3";"4";"5";"6";"7";"8";"9"},""))))+1)),0)</f>
        <v>1449.29</v>
      </c>
      <c r="S850" s="10">
        <v>1449.29</v>
      </c>
    </row>
    <row r="851" spans="1:19">
      <c r="A851" s="2">
        <v>850</v>
      </c>
      <c r="B851" s="1" t="s">
        <v>3467</v>
      </c>
      <c r="C851" s="1" t="s">
        <v>16</v>
      </c>
      <c r="D851" s="1" t="s">
        <v>582</v>
      </c>
      <c r="E851" s="1" t="s">
        <v>583</v>
      </c>
      <c r="F851" s="1" t="s">
        <v>44</v>
      </c>
      <c r="G851" s="3">
        <v>43893</v>
      </c>
      <c r="H851" s="1" t="s">
        <v>3468</v>
      </c>
      <c r="I851" s="1" t="s">
        <v>3469</v>
      </c>
      <c r="J851" s="1" t="s">
        <v>31</v>
      </c>
      <c r="K851" s="1" t="s">
        <v>587</v>
      </c>
      <c r="L851" s="1"/>
      <c r="M851" s="1" t="s">
        <v>31</v>
      </c>
      <c r="N851" s="1">
        <v>3</v>
      </c>
      <c r="O851">
        <v>0</v>
      </c>
      <c r="P851" s="1" t="s">
        <v>3469</v>
      </c>
      <c r="Q851" s="7" t="b">
        <f t="shared" si="13"/>
        <v>0</v>
      </c>
      <c r="R851" s="8">
        <f>IFERROR(VALUE(LEFT(J851,(SUM(LEN(J851)-LEN(SUBSTITUTE(J851,{"0";"1";"2";"3";"4";"5";"6";"7";"8";"9"},""))))+1)),0)</f>
        <v>0</v>
      </c>
      <c r="S851" s="10" t="s">
        <v>31</v>
      </c>
    </row>
    <row r="852" spans="1:19">
      <c r="A852" s="2">
        <v>851</v>
      </c>
      <c r="B852" s="1" t="s">
        <v>3470</v>
      </c>
      <c r="C852" s="1" t="s">
        <v>26</v>
      </c>
      <c r="D852" s="1" t="s">
        <v>27</v>
      </c>
      <c r="E852" s="1" t="s">
        <v>28</v>
      </c>
      <c r="F852" s="1" t="s">
        <v>44</v>
      </c>
      <c r="G852" s="3">
        <v>43879</v>
      </c>
      <c r="H852" s="1" t="s">
        <v>3471</v>
      </c>
      <c r="I852" s="1" t="s">
        <v>3472</v>
      </c>
      <c r="J852" s="1" t="s">
        <v>31</v>
      </c>
      <c r="K852" s="1" t="s">
        <v>32</v>
      </c>
      <c r="L852" s="1"/>
      <c r="M852" s="1" t="s">
        <v>31</v>
      </c>
      <c r="N852" s="1">
        <v>2</v>
      </c>
      <c r="O852">
        <v>0</v>
      </c>
      <c r="P852" s="1" t="s">
        <v>3472</v>
      </c>
      <c r="Q852" s="7" t="b">
        <f t="shared" si="13"/>
        <v>0</v>
      </c>
      <c r="R852" s="8">
        <f>IFERROR(VALUE(LEFT(J852,(SUM(LEN(J852)-LEN(SUBSTITUTE(J852,{"0";"1";"2";"3";"4";"5";"6";"7";"8";"9"},""))))+1)),0)</f>
        <v>0</v>
      </c>
      <c r="S852" s="10" t="s">
        <v>31</v>
      </c>
    </row>
    <row r="853" spans="1:19">
      <c r="A853" s="2">
        <v>852</v>
      </c>
      <c r="B853" s="1" t="s">
        <v>3473</v>
      </c>
      <c r="C853" s="1" t="s">
        <v>16</v>
      </c>
      <c r="D853" s="1" t="s">
        <v>133</v>
      </c>
      <c r="E853" s="1" t="s">
        <v>134</v>
      </c>
      <c r="F853" s="1" t="s">
        <v>44</v>
      </c>
      <c r="G853" s="3">
        <v>43968</v>
      </c>
      <c r="H853" s="1" t="s">
        <v>3474</v>
      </c>
      <c r="I853" s="1" t="s">
        <v>3475</v>
      </c>
      <c r="J853" s="1" t="s">
        <v>3476</v>
      </c>
      <c r="K853" s="1" t="s">
        <v>137</v>
      </c>
      <c r="L853" s="1">
        <v>30356049545460</v>
      </c>
      <c r="M853" s="1" t="s">
        <v>142</v>
      </c>
      <c r="N853" s="1">
        <v>5</v>
      </c>
      <c r="O853">
        <v>0</v>
      </c>
      <c r="P853" s="1" t="s">
        <v>3475</v>
      </c>
      <c r="Q853" s="7" t="b">
        <f t="shared" si="13"/>
        <v>0</v>
      </c>
      <c r="R853" s="8">
        <f>IFERROR(VALUE(LEFT(J853,(SUM(LEN(J853)-LEN(SUBSTITUTE(J853,{"0";"1";"2";"3";"4";"5";"6";"7";"8";"9"},""))))+1)),0)</f>
        <v>1967.86</v>
      </c>
      <c r="S853" s="10">
        <v>1967.86</v>
      </c>
    </row>
    <row r="854" spans="1:19">
      <c r="A854" s="2">
        <v>853</v>
      </c>
      <c r="B854" s="1" t="s">
        <v>3477</v>
      </c>
      <c r="C854" s="1" t="s">
        <v>26</v>
      </c>
      <c r="D854" s="1" t="s">
        <v>0</v>
      </c>
      <c r="E854" s="1" t="s">
        <v>144</v>
      </c>
      <c r="F854" s="1" t="s">
        <v>44</v>
      </c>
      <c r="G854" s="3">
        <v>44156</v>
      </c>
      <c r="H854" s="1" t="s">
        <v>3478</v>
      </c>
      <c r="I854" s="1" t="s">
        <v>3479</v>
      </c>
      <c r="J854" s="1" t="s">
        <v>3480</v>
      </c>
      <c r="K854" s="1" t="s">
        <v>147</v>
      </c>
      <c r="L854" s="1">
        <v>5.6022580398931603E+17</v>
      </c>
      <c r="M854" s="1" t="s">
        <v>220</v>
      </c>
      <c r="N854" s="1">
        <v>11</v>
      </c>
      <c r="O854">
        <v>0</v>
      </c>
      <c r="P854" s="1" t="s">
        <v>3479</v>
      </c>
      <c r="Q854" s="7" t="b">
        <f t="shared" si="13"/>
        <v>0</v>
      </c>
      <c r="R854" s="8">
        <f>IFERROR(VALUE(LEFT(J854,(SUM(LEN(J854)-LEN(SUBSTITUTE(J854,{"0";"1";"2";"3";"4";"5";"6";"7";"8";"9"},""))))+1)),0)</f>
        <v>2727.87</v>
      </c>
      <c r="S854" s="10">
        <v>2727.87</v>
      </c>
    </row>
    <row r="855" spans="1:19">
      <c r="A855" s="2">
        <v>854</v>
      </c>
      <c r="B855" s="1" t="s">
        <v>3481</v>
      </c>
      <c r="C855" s="1" t="s">
        <v>26</v>
      </c>
      <c r="D855" s="1" t="s">
        <v>89</v>
      </c>
      <c r="E855" s="1" t="s">
        <v>90</v>
      </c>
      <c r="F855" s="1" t="s">
        <v>44</v>
      </c>
      <c r="G855" s="3">
        <v>43853</v>
      </c>
      <c r="H855" s="1" t="s">
        <v>3482</v>
      </c>
      <c r="I855" s="1" t="s">
        <v>3483</v>
      </c>
      <c r="J855" s="1" t="s">
        <v>3484</v>
      </c>
      <c r="K855" s="1" t="s">
        <v>94</v>
      </c>
      <c r="L855" s="1">
        <v>3540900492787942</v>
      </c>
      <c r="M855" s="1" t="s">
        <v>63</v>
      </c>
      <c r="N855" s="1">
        <v>1</v>
      </c>
      <c r="O855">
        <v>0</v>
      </c>
      <c r="P855" s="1" t="s">
        <v>3483</v>
      </c>
      <c r="Q855" s="7" t="b">
        <f t="shared" si="13"/>
        <v>0</v>
      </c>
      <c r="R855" s="8">
        <f>IFERROR(VALUE(LEFT(J855,(SUM(LEN(J855)-LEN(SUBSTITUTE(J855,{"0";"1";"2";"3";"4";"5";"6";"7";"8";"9"},""))))+1)),0)</f>
        <v>1681.41</v>
      </c>
      <c r="S855" s="10">
        <v>1681.41</v>
      </c>
    </row>
    <row r="856" spans="1:19">
      <c r="A856" s="2">
        <v>855</v>
      </c>
      <c r="B856" s="1" t="s">
        <v>3485</v>
      </c>
      <c r="C856" s="1" t="s">
        <v>16</v>
      </c>
      <c r="D856" s="1" t="s">
        <v>184</v>
      </c>
      <c r="E856" s="1" t="s">
        <v>185</v>
      </c>
      <c r="F856" s="1" t="s">
        <v>44</v>
      </c>
      <c r="G856" s="3">
        <v>43841</v>
      </c>
      <c r="H856" s="1" t="s">
        <v>3486</v>
      </c>
      <c r="I856" s="1" t="s">
        <v>3487</v>
      </c>
      <c r="J856" s="1" t="s">
        <v>31</v>
      </c>
      <c r="K856" s="1" t="s">
        <v>188</v>
      </c>
      <c r="L856" s="1"/>
      <c r="M856" s="1" t="s">
        <v>31</v>
      </c>
      <c r="N856" s="1">
        <v>1</v>
      </c>
      <c r="O856">
        <v>0</v>
      </c>
      <c r="P856" s="1" t="s">
        <v>3487</v>
      </c>
      <c r="Q856" s="7" t="b">
        <f t="shared" si="13"/>
        <v>0</v>
      </c>
      <c r="R856" s="8">
        <f>IFERROR(VALUE(LEFT(J856,(SUM(LEN(J856)-LEN(SUBSTITUTE(J856,{"0";"1";"2";"3";"4";"5";"6";"7";"8";"9"},""))))+1)),0)</f>
        <v>0</v>
      </c>
      <c r="S856" s="10" t="s">
        <v>31</v>
      </c>
    </row>
    <row r="857" spans="1:19">
      <c r="A857" s="2">
        <v>856</v>
      </c>
      <c r="B857" s="1" t="s">
        <v>3488</v>
      </c>
      <c r="C857" s="1" t="s">
        <v>26</v>
      </c>
      <c r="D857" s="1" t="s">
        <v>391</v>
      </c>
      <c r="E857" s="1" t="s">
        <v>392</v>
      </c>
      <c r="F857" s="1" t="s">
        <v>44</v>
      </c>
      <c r="G857" s="3">
        <v>44099</v>
      </c>
      <c r="H857" s="1" t="s">
        <v>3489</v>
      </c>
      <c r="I857" s="1" t="s">
        <v>3490</v>
      </c>
      <c r="J857" s="1" t="s">
        <v>3491</v>
      </c>
      <c r="K857" s="1" t="s">
        <v>395</v>
      </c>
      <c r="L857" s="1">
        <v>4041593637580</v>
      </c>
      <c r="M857" s="1" t="s">
        <v>420</v>
      </c>
      <c r="N857" s="1">
        <v>9</v>
      </c>
      <c r="O857">
        <v>0</v>
      </c>
      <c r="P857" s="1" t="s">
        <v>3490</v>
      </c>
      <c r="Q857" s="7" t="b">
        <f t="shared" si="13"/>
        <v>0</v>
      </c>
      <c r="R857" s="8">
        <f>IFERROR(VALUE(LEFT(J857,(SUM(LEN(J857)-LEN(SUBSTITUTE(J857,{"0";"1";"2";"3";"4";"5";"6";"7";"8";"9"},""))))+1)),0)</f>
        <v>1213.56</v>
      </c>
      <c r="S857" s="10">
        <v>1213.56</v>
      </c>
    </row>
    <row r="858" spans="1:19">
      <c r="A858" s="2">
        <v>857</v>
      </c>
      <c r="B858" s="1" t="s">
        <v>3492</v>
      </c>
      <c r="C858" s="1" t="s">
        <v>16</v>
      </c>
      <c r="D858" s="1" t="s">
        <v>432</v>
      </c>
      <c r="E858" s="1" t="s">
        <v>433</v>
      </c>
      <c r="F858" s="1" t="s">
        <v>44</v>
      </c>
      <c r="G858" s="3">
        <v>44111</v>
      </c>
      <c r="H858" s="1" t="s">
        <v>3493</v>
      </c>
      <c r="I858" s="1" t="s">
        <v>3494</v>
      </c>
      <c r="J858" s="1" t="s">
        <v>3495</v>
      </c>
      <c r="K858" s="1" t="s">
        <v>62</v>
      </c>
      <c r="L858" s="1">
        <v>3539439152183186</v>
      </c>
      <c r="M858" s="1" t="s">
        <v>63</v>
      </c>
      <c r="N858" s="1">
        <v>10</v>
      </c>
      <c r="O858">
        <v>0</v>
      </c>
      <c r="P858" s="1" t="s">
        <v>3494</v>
      </c>
      <c r="Q858" s="7" t="b">
        <f t="shared" si="13"/>
        <v>0</v>
      </c>
      <c r="R858" s="8">
        <f>IFERROR(VALUE(LEFT(J858,(SUM(LEN(J858)-LEN(SUBSTITUTE(J858,{"0";"1";"2";"3";"4";"5";"6";"7";"8";"9"},""))))+1)),0)</f>
        <v>349.04</v>
      </c>
      <c r="S858" s="10">
        <v>349.04</v>
      </c>
    </row>
    <row r="859" spans="1:19">
      <c r="A859" s="2">
        <v>858</v>
      </c>
      <c r="B859" s="1" t="s">
        <v>3496</v>
      </c>
      <c r="C859" s="1" t="s">
        <v>16</v>
      </c>
      <c r="D859" s="1" t="s">
        <v>797</v>
      </c>
      <c r="E859" s="1" t="s">
        <v>798</v>
      </c>
      <c r="F859" s="1" t="s">
        <v>44</v>
      </c>
      <c r="G859" s="3">
        <v>43912</v>
      </c>
      <c r="H859" s="1" t="s">
        <v>3497</v>
      </c>
      <c r="I859" s="1" t="s">
        <v>3498</v>
      </c>
      <c r="J859" s="1" t="s">
        <v>3499</v>
      </c>
      <c r="K859" s="1" t="s">
        <v>802</v>
      </c>
      <c r="L859" s="1">
        <v>3558878733973050</v>
      </c>
      <c r="M859" s="1" t="s">
        <v>63</v>
      </c>
      <c r="N859" s="1">
        <v>3</v>
      </c>
      <c r="O859">
        <v>0</v>
      </c>
      <c r="P859" s="1" t="s">
        <v>3498</v>
      </c>
      <c r="Q859" s="7" t="b">
        <f t="shared" si="13"/>
        <v>0</v>
      </c>
      <c r="R859" s="8">
        <f>IFERROR(VALUE(LEFT(J859,(SUM(LEN(J859)-LEN(SUBSTITUTE(J859,{"0";"1";"2";"3";"4";"5";"6";"7";"8";"9"},""))))+1)),0)</f>
        <v>714.83</v>
      </c>
      <c r="S859" s="10">
        <v>714.83</v>
      </c>
    </row>
    <row r="860" spans="1:19">
      <c r="A860" s="2">
        <v>859</v>
      </c>
      <c r="B860" s="1" t="s">
        <v>3500</v>
      </c>
      <c r="C860" s="1" t="s">
        <v>26</v>
      </c>
      <c r="D860" s="1" t="s">
        <v>2285</v>
      </c>
      <c r="E860" s="1" t="s">
        <v>2286</v>
      </c>
      <c r="F860" s="1" t="s">
        <v>44</v>
      </c>
      <c r="G860" s="3">
        <v>43857</v>
      </c>
      <c r="H860" s="1" t="s">
        <v>3501</v>
      </c>
      <c r="I860" s="1" t="s">
        <v>3502</v>
      </c>
      <c r="J860" s="1" t="s">
        <v>3503</v>
      </c>
      <c r="K860" s="1" t="s">
        <v>2290</v>
      </c>
      <c r="L860" s="1">
        <v>3566750473325306</v>
      </c>
      <c r="M860" s="1" t="s">
        <v>63</v>
      </c>
      <c r="N860" s="1">
        <v>1</v>
      </c>
      <c r="O860">
        <v>0</v>
      </c>
      <c r="P860" s="1" t="s">
        <v>3502</v>
      </c>
      <c r="Q860" s="7" t="b">
        <f t="shared" si="13"/>
        <v>0</v>
      </c>
      <c r="R860" s="8">
        <f>IFERROR(VALUE(LEFT(J860,(SUM(LEN(J860)-LEN(SUBSTITUTE(J860,{"0";"1";"2";"3";"4";"5";"6";"7";"8";"9"},""))))+1)),0)</f>
        <v>3658.01</v>
      </c>
      <c r="S860" s="10">
        <v>3658.01</v>
      </c>
    </row>
    <row r="861" spans="1:19">
      <c r="A861" s="2">
        <v>860</v>
      </c>
      <c r="B861" s="1" t="s">
        <v>3504</v>
      </c>
      <c r="C861" s="1" t="s">
        <v>26</v>
      </c>
      <c r="D861" s="1" t="s">
        <v>332</v>
      </c>
      <c r="E861" s="1" t="s">
        <v>333</v>
      </c>
      <c r="F861" s="1" t="s">
        <v>44</v>
      </c>
      <c r="G861" s="3">
        <v>44103</v>
      </c>
      <c r="H861" s="1" t="s">
        <v>3505</v>
      </c>
      <c r="I861" s="1" t="s">
        <v>3506</v>
      </c>
      <c r="J861" s="1" t="s">
        <v>3507</v>
      </c>
      <c r="K861" s="1" t="s">
        <v>62</v>
      </c>
      <c r="L861" s="1">
        <v>3554890849476336</v>
      </c>
      <c r="M861" s="1" t="s">
        <v>63</v>
      </c>
      <c r="N861" s="1">
        <v>9</v>
      </c>
      <c r="O861">
        <v>0</v>
      </c>
      <c r="P861" s="1" t="s">
        <v>3506</v>
      </c>
      <c r="Q861" s="7" t="b">
        <f t="shared" si="13"/>
        <v>0</v>
      </c>
      <c r="R861" s="8">
        <f>IFERROR(VALUE(LEFT(J861,(SUM(LEN(J861)-LEN(SUBSTITUTE(J861,{"0";"1";"2";"3";"4";"5";"6";"7";"8";"9"},""))))+1)),0)</f>
        <v>984.11</v>
      </c>
      <c r="S861" s="10">
        <v>984.11</v>
      </c>
    </row>
    <row r="862" spans="1:19">
      <c r="A862" s="2">
        <v>861</v>
      </c>
      <c r="B862" s="1" t="s">
        <v>3508</v>
      </c>
      <c r="C862" s="1" t="s">
        <v>16</v>
      </c>
      <c r="D862" s="1" t="s">
        <v>133</v>
      </c>
      <c r="E862" s="1" t="s">
        <v>134</v>
      </c>
      <c r="F862" s="1" t="s">
        <v>44</v>
      </c>
      <c r="G862" s="3">
        <v>44120</v>
      </c>
      <c r="H862" s="1" t="s">
        <v>3509</v>
      </c>
      <c r="I862" s="1" t="s">
        <v>3510</v>
      </c>
      <c r="J862" s="1" t="s">
        <v>31</v>
      </c>
      <c r="K862" s="1" t="s">
        <v>137</v>
      </c>
      <c r="L862" s="1"/>
      <c r="M862" s="1" t="s">
        <v>31</v>
      </c>
      <c r="N862" s="1">
        <v>10</v>
      </c>
      <c r="O862">
        <v>0</v>
      </c>
      <c r="P862" s="1" t="s">
        <v>3510</v>
      </c>
      <c r="Q862" s="7" t="b">
        <f t="shared" si="13"/>
        <v>0</v>
      </c>
      <c r="R862" s="8">
        <f>IFERROR(VALUE(LEFT(J862,(SUM(LEN(J862)-LEN(SUBSTITUTE(J862,{"0";"1";"2";"3";"4";"5";"6";"7";"8";"9"},""))))+1)),0)</f>
        <v>0</v>
      </c>
      <c r="S862" s="10" t="s">
        <v>31</v>
      </c>
    </row>
    <row r="863" spans="1:19">
      <c r="A863" s="2">
        <v>862</v>
      </c>
      <c r="B863" s="1" t="s">
        <v>3511</v>
      </c>
      <c r="C863" s="1" t="s">
        <v>16</v>
      </c>
      <c r="D863" s="1" t="s">
        <v>65</v>
      </c>
      <c r="E863" s="1" t="s">
        <v>66</v>
      </c>
      <c r="F863" s="1" t="s">
        <v>19</v>
      </c>
      <c r="G863" s="3">
        <v>43855</v>
      </c>
      <c r="H863" s="1" t="s">
        <v>3512</v>
      </c>
      <c r="I863" s="1" t="s">
        <v>3513</v>
      </c>
      <c r="J863" s="1" t="s">
        <v>3514</v>
      </c>
      <c r="K863" s="1" t="s">
        <v>70</v>
      </c>
      <c r="L863" s="1">
        <v>201976591637259</v>
      </c>
      <c r="M863" s="1" t="s">
        <v>40</v>
      </c>
      <c r="N863" s="1">
        <v>1</v>
      </c>
      <c r="O863">
        <v>0</v>
      </c>
      <c r="P863" s="1" t="s">
        <v>3513</v>
      </c>
      <c r="Q863" s="7" t="b">
        <f t="shared" si="13"/>
        <v>0</v>
      </c>
      <c r="R863" s="8">
        <f>IFERROR(VALUE(LEFT(J863,(SUM(LEN(J863)-LEN(SUBSTITUTE(J863,{"0";"1";"2";"3";"4";"5";"6";"7";"8";"9"},""))))+1)),0)</f>
        <v>610.41999999999996</v>
      </c>
      <c r="S863" s="10">
        <v>610.41999999999996</v>
      </c>
    </row>
    <row r="864" spans="1:19">
      <c r="A864" s="2">
        <v>863</v>
      </c>
      <c r="B864" s="1" t="s">
        <v>3515</v>
      </c>
      <c r="C864" s="1" t="s">
        <v>26</v>
      </c>
      <c r="D864" s="1" t="s">
        <v>259</v>
      </c>
      <c r="E864" s="1" t="s">
        <v>260</v>
      </c>
      <c r="F864" s="1" t="s">
        <v>19</v>
      </c>
      <c r="G864" s="3">
        <v>43857</v>
      </c>
      <c r="H864" s="1" t="s">
        <v>3516</v>
      </c>
      <c r="I864" s="1" t="s">
        <v>3517</v>
      </c>
      <c r="J864" s="1" t="s">
        <v>3518</v>
      </c>
      <c r="K864" s="1" t="s">
        <v>263</v>
      </c>
      <c r="L864" s="1">
        <v>5.6022567868637768E+18</v>
      </c>
      <c r="M864" s="1" t="s">
        <v>220</v>
      </c>
      <c r="N864" s="1">
        <v>1</v>
      </c>
      <c r="O864">
        <v>0</v>
      </c>
      <c r="P864" s="1" t="s">
        <v>3517</v>
      </c>
      <c r="Q864" s="7" t="b">
        <f t="shared" si="13"/>
        <v>0</v>
      </c>
      <c r="R864" s="8">
        <f>IFERROR(VALUE(LEFT(J864,(SUM(LEN(J864)-LEN(SUBSTITUTE(J864,{"0";"1";"2";"3";"4";"5";"6";"7";"8";"9"},""))))+1)),0)</f>
        <v>1580.62</v>
      </c>
      <c r="S864" s="10">
        <v>1580.62</v>
      </c>
    </row>
    <row r="865" spans="1:19">
      <c r="A865" s="2">
        <v>864</v>
      </c>
      <c r="B865" s="1" t="s">
        <v>3519</v>
      </c>
      <c r="C865" s="1" t="s">
        <v>26</v>
      </c>
      <c r="D865" s="1" t="s">
        <v>761</v>
      </c>
      <c r="E865" s="1" t="s">
        <v>762</v>
      </c>
      <c r="F865" s="1" t="s">
        <v>19</v>
      </c>
      <c r="G865" s="3">
        <v>44075</v>
      </c>
      <c r="H865" s="1" t="s">
        <v>3520</v>
      </c>
      <c r="I865" s="1" t="s">
        <v>3521</v>
      </c>
      <c r="J865" s="1" t="s">
        <v>3522</v>
      </c>
      <c r="K865" s="1" t="s">
        <v>765</v>
      </c>
      <c r="L865" s="1">
        <v>4.9366021209040691E+18</v>
      </c>
      <c r="M865" s="1" t="s">
        <v>49</v>
      </c>
      <c r="N865" s="1">
        <v>9</v>
      </c>
      <c r="O865">
        <v>0</v>
      </c>
      <c r="P865" s="1" t="s">
        <v>3521</v>
      </c>
      <c r="Q865" s="7" t="b">
        <f t="shared" si="13"/>
        <v>0</v>
      </c>
      <c r="R865" s="8">
        <f>IFERROR(VALUE(LEFT(J865,(SUM(LEN(J865)-LEN(SUBSTITUTE(J865,{"0";"1";"2";"3";"4";"5";"6";"7";"8";"9"},""))))+1)),0)</f>
        <v>3856.23</v>
      </c>
      <c r="S865" s="10">
        <v>3856.23</v>
      </c>
    </row>
    <row r="866" spans="1:19">
      <c r="A866" s="2">
        <v>865</v>
      </c>
      <c r="B866" s="1" t="s">
        <v>3523</v>
      </c>
      <c r="C866" s="1" t="s">
        <v>16</v>
      </c>
      <c r="D866" s="1" t="s">
        <v>0</v>
      </c>
      <c r="E866" s="1" t="s">
        <v>144</v>
      </c>
      <c r="F866" s="1" t="s">
        <v>19</v>
      </c>
      <c r="G866" s="3">
        <v>44097</v>
      </c>
      <c r="H866" s="1" t="s">
        <v>3524</v>
      </c>
      <c r="I866" s="1" t="s">
        <v>3525</v>
      </c>
      <c r="J866" s="1" t="s">
        <v>3526</v>
      </c>
      <c r="K866" s="1" t="s">
        <v>147</v>
      </c>
      <c r="L866" s="1">
        <v>3541834340249129</v>
      </c>
      <c r="M866" s="1" t="s">
        <v>63</v>
      </c>
      <c r="N866" s="1">
        <v>9</v>
      </c>
      <c r="O866">
        <v>0</v>
      </c>
      <c r="P866" s="1" t="s">
        <v>3525</v>
      </c>
      <c r="Q866" s="7" t="b">
        <f t="shared" si="13"/>
        <v>0</v>
      </c>
      <c r="R866" s="8">
        <f>IFERROR(VALUE(LEFT(J866,(SUM(LEN(J866)-LEN(SUBSTITUTE(J866,{"0";"1";"2";"3";"4";"5";"6";"7";"8";"9"},""))))+1)),0)</f>
        <v>3489.64</v>
      </c>
      <c r="S866" s="10">
        <v>3489.64</v>
      </c>
    </row>
    <row r="867" spans="1:19">
      <c r="A867" s="2">
        <v>866</v>
      </c>
      <c r="B867" s="1" t="s">
        <v>3527</v>
      </c>
      <c r="C867" s="1" t="s">
        <v>16</v>
      </c>
      <c r="D867" s="1" t="s">
        <v>253</v>
      </c>
      <c r="E867" s="1" t="s">
        <v>254</v>
      </c>
      <c r="F867" s="1" t="s">
        <v>19</v>
      </c>
      <c r="G867" s="3">
        <v>43860</v>
      </c>
      <c r="H867" s="1" t="s">
        <v>3528</v>
      </c>
      <c r="I867" s="1" t="s">
        <v>3529</v>
      </c>
      <c r="J867" s="1" t="s">
        <v>31</v>
      </c>
      <c r="K867" s="1" t="s">
        <v>62</v>
      </c>
      <c r="L867" s="1"/>
      <c r="M867" s="1" t="s">
        <v>31</v>
      </c>
      <c r="N867" s="1">
        <v>1</v>
      </c>
      <c r="O867">
        <v>0</v>
      </c>
      <c r="P867" s="1" t="s">
        <v>3529</v>
      </c>
      <c r="Q867" s="7" t="b">
        <f t="shared" si="13"/>
        <v>0</v>
      </c>
      <c r="R867" s="8">
        <f>IFERROR(VALUE(LEFT(J867,(SUM(LEN(J867)-LEN(SUBSTITUTE(J867,{"0";"1";"2";"3";"4";"5";"6";"7";"8";"9"},""))))+1)),0)</f>
        <v>0</v>
      </c>
      <c r="S867" s="10" t="s">
        <v>31</v>
      </c>
    </row>
    <row r="868" spans="1:19">
      <c r="A868" s="2">
        <v>867</v>
      </c>
      <c r="B868" s="1" t="s">
        <v>3530</v>
      </c>
      <c r="C868" s="1" t="s">
        <v>26</v>
      </c>
      <c r="D868" s="1" t="s">
        <v>57</v>
      </c>
      <c r="E868" s="1" t="s">
        <v>58</v>
      </c>
      <c r="F868" s="1" t="s">
        <v>19</v>
      </c>
      <c r="G868" s="3">
        <v>44155</v>
      </c>
      <c r="H868" s="1" t="s">
        <v>3531</v>
      </c>
      <c r="I868" s="1" t="s">
        <v>3532</v>
      </c>
      <c r="J868" s="1" t="s">
        <v>3533</v>
      </c>
      <c r="K868" s="1" t="s">
        <v>62</v>
      </c>
      <c r="L868" s="1">
        <v>3545537537047299</v>
      </c>
      <c r="M868" s="1" t="s">
        <v>63</v>
      </c>
      <c r="N868" s="1">
        <v>11</v>
      </c>
      <c r="O868">
        <v>0</v>
      </c>
      <c r="P868" s="1" t="s">
        <v>3532</v>
      </c>
      <c r="Q868" s="7" t="b">
        <f t="shared" si="13"/>
        <v>0</v>
      </c>
      <c r="R868" s="8">
        <f>IFERROR(VALUE(LEFT(J868,(SUM(LEN(J868)-LEN(SUBSTITUTE(J868,{"0";"1";"2";"3";"4";"5";"6";"7";"8";"9"},""))))+1)),0)</f>
        <v>1099.82</v>
      </c>
      <c r="S868" s="10">
        <v>1099.82</v>
      </c>
    </row>
    <row r="869" spans="1:19">
      <c r="A869" s="2">
        <v>868</v>
      </c>
      <c r="B869" s="1" t="s">
        <v>3534</v>
      </c>
      <c r="C869" s="1" t="s">
        <v>16</v>
      </c>
      <c r="D869" s="1" t="s">
        <v>343</v>
      </c>
      <c r="E869" s="1" t="s">
        <v>344</v>
      </c>
      <c r="F869" s="1" t="s">
        <v>44</v>
      </c>
      <c r="G869" s="3">
        <v>43972</v>
      </c>
      <c r="H869" s="1" t="s">
        <v>3535</v>
      </c>
      <c r="I869" s="1" t="s">
        <v>3536</v>
      </c>
      <c r="J869" s="1" t="s">
        <v>31</v>
      </c>
      <c r="K869" s="1" t="s">
        <v>347</v>
      </c>
      <c r="L869" s="1"/>
      <c r="M869" s="1" t="s">
        <v>31</v>
      </c>
      <c r="N869" s="1">
        <v>5</v>
      </c>
      <c r="O869">
        <v>0</v>
      </c>
      <c r="P869" s="1" t="s">
        <v>3536</v>
      </c>
      <c r="Q869" s="7" t="b">
        <f t="shared" si="13"/>
        <v>0</v>
      </c>
      <c r="R869" s="8">
        <f>IFERROR(VALUE(LEFT(J869,(SUM(LEN(J869)-LEN(SUBSTITUTE(J869,{"0";"1";"2";"3";"4";"5";"6";"7";"8";"9"},""))))+1)),0)</f>
        <v>0</v>
      </c>
      <c r="S869" s="10" t="s">
        <v>31</v>
      </c>
    </row>
    <row r="870" spans="1:19">
      <c r="A870" s="2">
        <v>869</v>
      </c>
      <c r="B870" s="1" t="s">
        <v>3537</v>
      </c>
      <c r="C870" s="1" t="s">
        <v>26</v>
      </c>
      <c r="D870" s="1" t="s">
        <v>17</v>
      </c>
      <c r="E870" s="1" t="s">
        <v>18</v>
      </c>
      <c r="F870" s="1" t="s">
        <v>44</v>
      </c>
      <c r="G870" s="3">
        <v>43939</v>
      </c>
      <c r="H870" s="1" t="s">
        <v>3538</v>
      </c>
      <c r="I870" s="1" t="s">
        <v>3539</v>
      </c>
      <c r="J870" s="1" t="s">
        <v>3540</v>
      </c>
      <c r="K870" s="1" t="s">
        <v>23</v>
      </c>
      <c r="L870" s="1">
        <v>3571200865627128</v>
      </c>
      <c r="M870" s="1" t="s">
        <v>63</v>
      </c>
      <c r="N870" s="1">
        <v>4</v>
      </c>
      <c r="O870">
        <v>0</v>
      </c>
      <c r="P870" s="1" t="s">
        <v>3539</v>
      </c>
      <c r="Q870" s="7" t="b">
        <f t="shared" si="13"/>
        <v>0</v>
      </c>
      <c r="R870" s="8">
        <f>IFERROR(VALUE(LEFT(J870,(SUM(LEN(J870)-LEN(SUBSTITUTE(J870,{"0";"1";"2";"3";"4";"5";"6";"7";"8";"9"},""))))+1)),0)</f>
        <v>727.97</v>
      </c>
      <c r="S870" s="10">
        <v>727.97</v>
      </c>
    </row>
    <row r="871" spans="1:19">
      <c r="A871" s="2">
        <v>870</v>
      </c>
      <c r="B871" s="1" t="s">
        <v>3541</v>
      </c>
      <c r="C871" s="1" t="s">
        <v>16</v>
      </c>
      <c r="D871" s="1" t="s">
        <v>65</v>
      </c>
      <c r="E871" s="1" t="s">
        <v>66</v>
      </c>
      <c r="F871" s="1" t="s">
        <v>44</v>
      </c>
      <c r="G871" s="3">
        <v>44103</v>
      </c>
      <c r="H871" s="1" t="s">
        <v>3542</v>
      </c>
      <c r="I871" s="1" t="s">
        <v>3543</v>
      </c>
      <c r="J871" s="1" t="s">
        <v>3544</v>
      </c>
      <c r="K871" s="1" t="s">
        <v>70</v>
      </c>
      <c r="L871" s="1">
        <v>3557795702561107</v>
      </c>
      <c r="M871" s="1" t="s">
        <v>63</v>
      </c>
      <c r="N871" s="1">
        <v>9</v>
      </c>
      <c r="O871">
        <v>0</v>
      </c>
      <c r="P871" s="1" t="s">
        <v>3543</v>
      </c>
      <c r="Q871" s="7" t="b">
        <f t="shared" si="13"/>
        <v>0</v>
      </c>
      <c r="R871" s="8">
        <f>IFERROR(VALUE(LEFT(J871,(SUM(LEN(J871)-LEN(SUBSTITUTE(J871,{"0";"1";"2";"3";"4";"5";"6";"7";"8";"9"},""))))+1)),0)</f>
        <v>2053.16</v>
      </c>
      <c r="S871" s="10">
        <v>2053.16</v>
      </c>
    </row>
    <row r="872" spans="1:19">
      <c r="A872" s="2">
        <v>871</v>
      </c>
      <c r="B872" s="1" t="s">
        <v>3545</v>
      </c>
      <c r="C872" s="1" t="s">
        <v>26</v>
      </c>
      <c r="D872" s="1" t="s">
        <v>17</v>
      </c>
      <c r="E872" s="1" t="s">
        <v>18</v>
      </c>
      <c r="F872" s="1" t="s">
        <v>19</v>
      </c>
      <c r="G872" s="3">
        <v>43982</v>
      </c>
      <c r="H872" s="1" t="s">
        <v>3546</v>
      </c>
      <c r="I872" s="1" t="s">
        <v>3547</v>
      </c>
      <c r="J872" s="1" t="s">
        <v>3548</v>
      </c>
      <c r="K872" s="1" t="s">
        <v>23</v>
      </c>
      <c r="L872" s="1">
        <v>3560876151012779</v>
      </c>
      <c r="M872" s="1" t="s">
        <v>63</v>
      </c>
      <c r="N872" s="1">
        <v>5</v>
      </c>
      <c r="O872">
        <v>0</v>
      </c>
      <c r="P872" s="1" t="s">
        <v>3547</v>
      </c>
      <c r="Q872" s="7" t="b">
        <f t="shared" si="13"/>
        <v>0</v>
      </c>
      <c r="R872" s="8">
        <f>IFERROR(VALUE(LEFT(J872,(SUM(LEN(J872)-LEN(SUBSTITUTE(J872,{"0";"1";"2";"3";"4";"5";"6";"7";"8";"9"},""))))+1)),0)</f>
        <v>3282.64</v>
      </c>
      <c r="S872" s="10">
        <v>3282.64</v>
      </c>
    </row>
    <row r="873" spans="1:19">
      <c r="A873" s="2">
        <v>872</v>
      </c>
      <c r="B873" s="1" t="s">
        <v>3549</v>
      </c>
      <c r="C873" s="1" t="s">
        <v>16</v>
      </c>
      <c r="D873" s="1" t="s">
        <v>633</v>
      </c>
      <c r="E873" s="1" t="s">
        <v>634</v>
      </c>
      <c r="F873" s="1" t="s">
        <v>19</v>
      </c>
      <c r="G873" s="3">
        <v>43943</v>
      </c>
      <c r="H873" s="1" t="s">
        <v>3550</v>
      </c>
      <c r="I873" s="1" t="s">
        <v>3551</v>
      </c>
      <c r="J873" s="1" t="s">
        <v>3552</v>
      </c>
      <c r="K873" s="1" t="s">
        <v>638</v>
      </c>
      <c r="L873" s="1">
        <v>3588373358288129</v>
      </c>
      <c r="M873" s="1" t="s">
        <v>63</v>
      </c>
      <c r="N873" s="1">
        <v>4</v>
      </c>
      <c r="O873">
        <v>0</v>
      </c>
      <c r="P873" s="1" t="s">
        <v>3551</v>
      </c>
      <c r="Q873" s="7" t="b">
        <f t="shared" si="13"/>
        <v>0</v>
      </c>
      <c r="R873" s="8">
        <f>IFERROR(VALUE(LEFT(J873,(SUM(LEN(J873)-LEN(SUBSTITUTE(J873,{"0";"1";"2";"3";"4";"5";"6";"7";"8";"9"},""))))+1)),0)</f>
        <v>3625.84</v>
      </c>
      <c r="S873" s="10">
        <v>3625.84</v>
      </c>
    </row>
    <row r="874" spans="1:19">
      <c r="A874" s="2">
        <v>873</v>
      </c>
      <c r="B874" s="1" t="s">
        <v>3553</v>
      </c>
      <c r="C874" s="1" t="s">
        <v>16</v>
      </c>
      <c r="D874" s="1" t="s">
        <v>486</v>
      </c>
      <c r="E874" s="1" t="s">
        <v>487</v>
      </c>
      <c r="F874" s="1" t="s">
        <v>19</v>
      </c>
      <c r="G874" s="3">
        <v>44164</v>
      </c>
      <c r="H874" s="1" t="s">
        <v>3554</v>
      </c>
      <c r="I874" s="1" t="s">
        <v>3555</v>
      </c>
      <c r="J874" s="1" t="s">
        <v>3556</v>
      </c>
      <c r="K874" s="1" t="s">
        <v>491</v>
      </c>
      <c r="L874" s="1">
        <v>374283152965190</v>
      </c>
      <c r="M874" s="1" t="s">
        <v>341</v>
      </c>
      <c r="N874" s="1">
        <v>11</v>
      </c>
      <c r="O874">
        <v>0</v>
      </c>
      <c r="P874" s="1" t="s">
        <v>3555</v>
      </c>
      <c r="Q874" s="7" t="b">
        <f t="shared" si="13"/>
        <v>0</v>
      </c>
      <c r="R874" s="8">
        <f>IFERROR(VALUE(LEFT(J874,(SUM(LEN(J874)-LEN(SUBSTITUTE(J874,{"0";"1";"2";"3";"4";"5";"6";"7";"8";"9"},""))))+1)),0)</f>
        <v>1852.28</v>
      </c>
      <c r="S874" s="10">
        <v>1852.28</v>
      </c>
    </row>
    <row r="875" spans="1:19">
      <c r="A875" s="2">
        <v>874</v>
      </c>
      <c r="B875" s="1" t="s">
        <v>3557</v>
      </c>
      <c r="C875" s="1" t="s">
        <v>26</v>
      </c>
      <c r="D875" s="1" t="s">
        <v>17</v>
      </c>
      <c r="E875" s="1" t="s">
        <v>18</v>
      </c>
      <c r="F875" s="1" t="s">
        <v>19</v>
      </c>
      <c r="G875" s="3">
        <v>44069</v>
      </c>
      <c r="H875" s="1" t="s">
        <v>3558</v>
      </c>
      <c r="I875" s="1" t="s">
        <v>3559</v>
      </c>
      <c r="J875" s="1" t="s">
        <v>3560</v>
      </c>
      <c r="K875" s="1" t="s">
        <v>23</v>
      </c>
      <c r="L875" s="1">
        <v>3546618072481355</v>
      </c>
      <c r="M875" s="1" t="s">
        <v>63</v>
      </c>
      <c r="N875" s="1">
        <v>8</v>
      </c>
      <c r="O875">
        <v>0</v>
      </c>
      <c r="P875" s="1" t="s">
        <v>3559</v>
      </c>
      <c r="Q875" s="7" t="b">
        <f t="shared" si="13"/>
        <v>0</v>
      </c>
      <c r="R875" s="8">
        <f>IFERROR(VALUE(LEFT(J875,(SUM(LEN(J875)-LEN(SUBSTITUTE(J875,{"0";"1";"2";"3";"4";"5";"6";"7";"8";"9"},""))))+1)),0)</f>
        <v>1578.18</v>
      </c>
      <c r="S875" s="10">
        <v>1578.18</v>
      </c>
    </row>
    <row r="876" spans="1:19">
      <c r="A876" s="2">
        <v>875</v>
      </c>
      <c r="B876" s="1" t="s">
        <v>3561</v>
      </c>
      <c r="C876" s="1" t="s">
        <v>16</v>
      </c>
      <c r="D876" s="1" t="s">
        <v>3562</v>
      </c>
      <c r="E876" s="1" t="s">
        <v>3563</v>
      </c>
      <c r="F876" s="1" t="s">
        <v>44</v>
      </c>
      <c r="G876" s="3">
        <v>44087</v>
      </c>
      <c r="H876" s="1" t="s">
        <v>3564</v>
      </c>
      <c r="I876" s="1" t="s">
        <v>3565</v>
      </c>
      <c r="J876" s="1" t="s">
        <v>3566</v>
      </c>
      <c r="K876" s="1" t="s">
        <v>3567</v>
      </c>
      <c r="L876" s="1">
        <v>4917738334505806</v>
      </c>
      <c r="M876" s="1" t="s">
        <v>172</v>
      </c>
      <c r="N876" s="1">
        <v>9</v>
      </c>
      <c r="O876">
        <v>0</v>
      </c>
      <c r="P876" s="1" t="s">
        <v>3565</v>
      </c>
      <c r="Q876" s="7" t="b">
        <f t="shared" si="13"/>
        <v>0</v>
      </c>
      <c r="R876" s="8">
        <f>IFERROR(VALUE(LEFT(J876,(SUM(LEN(J876)-LEN(SUBSTITUTE(J876,{"0";"1";"2";"3";"4";"5";"6";"7";"8";"9"},""))))+1)),0)</f>
        <v>964.86</v>
      </c>
      <c r="S876" s="10">
        <v>964.86</v>
      </c>
    </row>
    <row r="877" spans="1:19">
      <c r="A877" s="2">
        <v>876</v>
      </c>
      <c r="B877" s="1" t="s">
        <v>3568</v>
      </c>
      <c r="C877" s="1" t="s">
        <v>26</v>
      </c>
      <c r="D877" s="1" t="s">
        <v>17</v>
      </c>
      <c r="E877" s="1" t="s">
        <v>18</v>
      </c>
      <c r="F877" s="1" t="s">
        <v>19</v>
      </c>
      <c r="G877" s="3">
        <v>44159</v>
      </c>
      <c r="H877" s="1" t="s">
        <v>3569</v>
      </c>
      <c r="I877" s="1" t="s">
        <v>3570</v>
      </c>
      <c r="J877" s="1" t="s">
        <v>31</v>
      </c>
      <c r="K877" s="1" t="s">
        <v>23</v>
      </c>
      <c r="L877" s="1"/>
      <c r="M877" s="1" t="s">
        <v>31</v>
      </c>
      <c r="N877" s="1">
        <v>11</v>
      </c>
      <c r="O877">
        <v>0</v>
      </c>
      <c r="P877" s="1" t="s">
        <v>3570</v>
      </c>
      <c r="Q877" s="7" t="b">
        <f t="shared" si="13"/>
        <v>0</v>
      </c>
      <c r="R877" s="8">
        <f>IFERROR(VALUE(LEFT(J877,(SUM(LEN(J877)-LEN(SUBSTITUTE(J877,{"0";"1";"2";"3";"4";"5";"6";"7";"8";"9"},""))))+1)),0)</f>
        <v>0</v>
      </c>
      <c r="S877" s="10" t="s">
        <v>31</v>
      </c>
    </row>
    <row r="878" spans="1:19">
      <c r="A878" s="2">
        <v>877</v>
      </c>
      <c r="B878" s="1" t="s">
        <v>3571</v>
      </c>
      <c r="C878" s="1" t="s">
        <v>26</v>
      </c>
      <c r="D878" s="1" t="s">
        <v>57</v>
      </c>
      <c r="E878" s="1" t="s">
        <v>58</v>
      </c>
      <c r="F878" s="1" t="s">
        <v>44</v>
      </c>
      <c r="G878" s="3">
        <v>43924</v>
      </c>
      <c r="H878" s="1" t="s">
        <v>3572</v>
      </c>
      <c r="I878" s="1" t="s">
        <v>3573</v>
      </c>
      <c r="J878" s="1" t="s">
        <v>3574</v>
      </c>
      <c r="K878" s="1" t="s">
        <v>62</v>
      </c>
      <c r="L878" s="1">
        <v>5.6103607460430848E+17</v>
      </c>
      <c r="M878" s="1" t="s">
        <v>220</v>
      </c>
      <c r="N878" s="1">
        <v>4</v>
      </c>
      <c r="O878">
        <v>0</v>
      </c>
      <c r="P878" s="1" t="s">
        <v>3573</v>
      </c>
      <c r="Q878" s="7" t="b">
        <f t="shared" si="13"/>
        <v>0</v>
      </c>
      <c r="R878" s="8">
        <f>IFERROR(VALUE(LEFT(J878,(SUM(LEN(J878)-LEN(SUBSTITUTE(J878,{"0";"1";"2";"3";"4";"5";"6";"7";"8";"9"},""))))+1)),0)</f>
        <v>2313.94</v>
      </c>
      <c r="S878" s="10">
        <v>2313.94</v>
      </c>
    </row>
    <row r="879" spans="1:19">
      <c r="A879" s="2">
        <v>878</v>
      </c>
      <c r="B879" s="1" t="s">
        <v>3575</v>
      </c>
      <c r="C879" s="1" t="s">
        <v>26</v>
      </c>
      <c r="D879" s="1" t="s">
        <v>1349</v>
      </c>
      <c r="E879" s="1" t="s">
        <v>1350</v>
      </c>
      <c r="F879" s="1" t="s">
        <v>19</v>
      </c>
      <c r="G879" s="3">
        <v>44142</v>
      </c>
      <c r="H879" s="1" t="s">
        <v>3576</v>
      </c>
      <c r="I879" s="1" t="s">
        <v>3577</v>
      </c>
      <c r="J879" s="1" t="s">
        <v>3578</v>
      </c>
      <c r="K879" s="1" t="s">
        <v>1353</v>
      </c>
      <c r="L879" s="1">
        <v>5602242927259233</v>
      </c>
      <c r="M879" s="1" t="s">
        <v>124</v>
      </c>
      <c r="N879" s="1">
        <v>11</v>
      </c>
      <c r="O879">
        <v>0</v>
      </c>
      <c r="P879" s="1" t="s">
        <v>3577</v>
      </c>
      <c r="Q879" s="7" t="b">
        <f t="shared" si="13"/>
        <v>0</v>
      </c>
      <c r="R879" s="8">
        <f>IFERROR(VALUE(LEFT(J879,(SUM(LEN(J879)-LEN(SUBSTITUTE(J879,{"0";"1";"2";"3";"4";"5";"6";"7";"8";"9"},""))))+1)),0)</f>
        <v>2827.74</v>
      </c>
      <c r="S879" s="10">
        <v>2827.74</v>
      </c>
    </row>
    <row r="880" spans="1:19">
      <c r="A880" s="2">
        <v>879</v>
      </c>
      <c r="B880" s="1" t="s">
        <v>3579</v>
      </c>
      <c r="C880" s="1" t="s">
        <v>16</v>
      </c>
      <c r="D880" s="1" t="s">
        <v>17</v>
      </c>
      <c r="E880" s="1" t="s">
        <v>18</v>
      </c>
      <c r="F880" s="1" t="s">
        <v>19</v>
      </c>
      <c r="G880" s="3">
        <v>44101</v>
      </c>
      <c r="H880" s="1" t="s">
        <v>3580</v>
      </c>
      <c r="I880" s="1" t="s">
        <v>3581</v>
      </c>
      <c r="J880" s="1" t="s">
        <v>3582</v>
      </c>
      <c r="K880" s="1" t="s">
        <v>23</v>
      </c>
      <c r="L880" s="1">
        <v>3567976569705221</v>
      </c>
      <c r="M880" s="1" t="s">
        <v>63</v>
      </c>
      <c r="N880" s="1">
        <v>9</v>
      </c>
      <c r="O880">
        <v>1</v>
      </c>
      <c r="P880" s="1" t="s">
        <v>3581</v>
      </c>
      <c r="Q880" s="7" t="b">
        <f t="shared" si="13"/>
        <v>1</v>
      </c>
      <c r="R880" s="8">
        <f>IFERROR(VALUE(LEFT(J880,(SUM(LEN(J880)-LEN(SUBSTITUTE(J880,{"0";"1";"2";"3";"4";"5";"6";"7";"8";"9"},""))))+1)),0)</f>
        <v>1083.8800000000001</v>
      </c>
      <c r="S880" s="10">
        <v>1083.8800000000001</v>
      </c>
    </row>
    <row r="881" spans="1:19">
      <c r="A881" s="2">
        <v>880</v>
      </c>
      <c r="B881" s="1" t="s">
        <v>3583</v>
      </c>
      <c r="C881" s="1" t="s">
        <v>26</v>
      </c>
      <c r="D881" s="1" t="s">
        <v>89</v>
      </c>
      <c r="E881" s="1" t="s">
        <v>90</v>
      </c>
      <c r="F881" s="1" t="s">
        <v>19</v>
      </c>
      <c r="G881" s="3">
        <v>44035</v>
      </c>
      <c r="H881" s="1" t="s">
        <v>3584</v>
      </c>
      <c r="I881" s="1" t="s">
        <v>3585</v>
      </c>
      <c r="J881" s="1" t="s">
        <v>31</v>
      </c>
      <c r="K881" s="1" t="s">
        <v>94</v>
      </c>
      <c r="L881" s="1"/>
      <c r="M881" s="1" t="s">
        <v>31</v>
      </c>
      <c r="N881" s="1">
        <v>7</v>
      </c>
      <c r="O881">
        <v>0</v>
      </c>
      <c r="P881" s="1" t="s">
        <v>3585</v>
      </c>
      <c r="Q881" s="7" t="b">
        <f t="shared" si="13"/>
        <v>0</v>
      </c>
      <c r="R881" s="8">
        <f>IFERROR(VALUE(LEFT(J881,(SUM(LEN(J881)-LEN(SUBSTITUTE(J881,{"0";"1";"2";"3";"4";"5";"6";"7";"8";"9"},""))))+1)),0)</f>
        <v>0</v>
      </c>
      <c r="S881" s="10" t="s">
        <v>31</v>
      </c>
    </row>
    <row r="882" spans="1:19">
      <c r="A882" s="2">
        <v>881</v>
      </c>
      <c r="B882" s="1" t="s">
        <v>3586</v>
      </c>
      <c r="C882" s="1" t="s">
        <v>26</v>
      </c>
      <c r="D882" s="1" t="s">
        <v>65</v>
      </c>
      <c r="E882" s="1" t="s">
        <v>66</v>
      </c>
      <c r="F882" s="1" t="s">
        <v>19</v>
      </c>
      <c r="G882" s="3">
        <v>43902</v>
      </c>
      <c r="H882" s="1" t="s">
        <v>3587</v>
      </c>
      <c r="I882" s="1" t="s">
        <v>3588</v>
      </c>
      <c r="J882" s="1" t="s">
        <v>3589</v>
      </c>
      <c r="K882" s="1" t="s">
        <v>70</v>
      </c>
      <c r="L882" s="1">
        <v>3543782920487148</v>
      </c>
      <c r="M882" s="1" t="s">
        <v>63</v>
      </c>
      <c r="N882" s="1">
        <v>3</v>
      </c>
      <c r="O882">
        <v>0</v>
      </c>
      <c r="P882" s="1" t="s">
        <v>3588</v>
      </c>
      <c r="Q882" s="7" t="b">
        <f t="shared" si="13"/>
        <v>0</v>
      </c>
      <c r="R882" s="8">
        <f>IFERROR(VALUE(LEFT(J882,(SUM(LEN(J882)-LEN(SUBSTITUTE(J882,{"0";"1";"2";"3";"4";"5";"6";"7";"8";"9"},""))))+1)),0)</f>
        <v>1448.28</v>
      </c>
      <c r="S882" s="10">
        <v>1448.28</v>
      </c>
    </row>
    <row r="883" spans="1:19">
      <c r="A883" s="2">
        <v>882</v>
      </c>
      <c r="B883" s="1" t="s">
        <v>3590</v>
      </c>
      <c r="C883" s="1" t="s">
        <v>16</v>
      </c>
      <c r="D883" s="1" t="s">
        <v>149</v>
      </c>
      <c r="E883" s="1" t="s">
        <v>150</v>
      </c>
      <c r="F883" s="1" t="s">
        <v>19</v>
      </c>
      <c r="G883" s="3">
        <v>43962</v>
      </c>
      <c r="H883" s="1" t="s">
        <v>3591</v>
      </c>
      <c r="I883" s="1" t="s">
        <v>3592</v>
      </c>
      <c r="J883" s="1" t="s">
        <v>3593</v>
      </c>
      <c r="K883" s="1" t="s">
        <v>154</v>
      </c>
      <c r="L883" s="1">
        <v>201930223437877</v>
      </c>
      <c r="M883" s="1" t="s">
        <v>40</v>
      </c>
      <c r="N883" s="1">
        <v>5</v>
      </c>
      <c r="O883">
        <v>0</v>
      </c>
      <c r="P883" s="1" t="s">
        <v>3592</v>
      </c>
      <c r="Q883" s="7" t="b">
        <f t="shared" si="13"/>
        <v>0</v>
      </c>
      <c r="R883" s="8">
        <f>IFERROR(VALUE(LEFT(J883,(SUM(LEN(J883)-LEN(SUBSTITUTE(J883,{"0";"1";"2";"3";"4";"5";"6";"7";"8";"9"},""))))+1)),0)</f>
        <v>120.77</v>
      </c>
      <c r="S883" s="10">
        <v>120.77</v>
      </c>
    </row>
    <row r="884" spans="1:19">
      <c r="A884" s="2">
        <v>883</v>
      </c>
      <c r="B884" s="1" t="s">
        <v>3594</v>
      </c>
      <c r="C884" s="1" t="s">
        <v>26</v>
      </c>
      <c r="D884" s="1" t="s">
        <v>391</v>
      </c>
      <c r="E884" s="1" t="s">
        <v>392</v>
      </c>
      <c r="F884" s="1" t="s">
        <v>19</v>
      </c>
      <c r="G884" s="3">
        <v>43944</v>
      </c>
      <c r="H884" s="1" t="s">
        <v>3595</v>
      </c>
      <c r="I884" s="1" t="s">
        <v>3596</v>
      </c>
      <c r="J884" s="1" t="s">
        <v>3597</v>
      </c>
      <c r="K884" s="1" t="s">
        <v>395</v>
      </c>
      <c r="L884" s="1">
        <v>4508145029199470</v>
      </c>
      <c r="M884" s="1" t="s">
        <v>172</v>
      </c>
      <c r="N884" s="1">
        <v>4</v>
      </c>
      <c r="O884">
        <v>0</v>
      </c>
      <c r="P884" s="1" t="s">
        <v>3596</v>
      </c>
      <c r="Q884" s="7" t="b">
        <f t="shared" si="13"/>
        <v>0</v>
      </c>
      <c r="R884" s="8">
        <f>IFERROR(VALUE(LEFT(J884,(SUM(LEN(J884)-LEN(SUBSTITUTE(J884,{"0";"1";"2";"3";"4";"5";"6";"7";"8";"9"},""))))+1)),0)</f>
        <v>2924.78</v>
      </c>
      <c r="S884" s="10">
        <v>2924.78</v>
      </c>
    </row>
    <row r="885" spans="1:19">
      <c r="A885" s="2">
        <v>884</v>
      </c>
      <c r="B885" s="1" t="s">
        <v>3598</v>
      </c>
      <c r="C885" s="1" t="s">
        <v>26</v>
      </c>
      <c r="D885" s="1" t="s">
        <v>1658</v>
      </c>
      <c r="E885" s="1" t="s">
        <v>1659</v>
      </c>
      <c r="F885" s="1" t="s">
        <v>19</v>
      </c>
      <c r="G885" s="3">
        <v>43945</v>
      </c>
      <c r="H885" s="1" t="s">
        <v>3599</v>
      </c>
      <c r="I885" s="1" t="s">
        <v>3600</v>
      </c>
      <c r="J885" s="1" t="s">
        <v>3601</v>
      </c>
      <c r="K885" s="1" t="s">
        <v>1662</v>
      </c>
      <c r="L885" s="1">
        <v>3583761112208620</v>
      </c>
      <c r="M885" s="1" t="s">
        <v>63</v>
      </c>
      <c r="N885" s="1">
        <v>4</v>
      </c>
      <c r="O885">
        <v>0</v>
      </c>
      <c r="P885" s="1" t="s">
        <v>3600</v>
      </c>
      <c r="Q885" s="7" t="b">
        <f t="shared" si="13"/>
        <v>0</v>
      </c>
      <c r="R885" s="8">
        <f>IFERROR(VALUE(LEFT(J885,(SUM(LEN(J885)-LEN(SUBSTITUTE(J885,{"0";"1";"2";"3";"4";"5";"6";"7";"8";"9"},""))))+1)),0)</f>
        <v>2347.42</v>
      </c>
      <c r="S885" s="10">
        <v>2347.42</v>
      </c>
    </row>
    <row r="886" spans="1:19">
      <c r="A886" s="2">
        <v>885</v>
      </c>
      <c r="B886" s="1" t="s">
        <v>3602</v>
      </c>
      <c r="C886" s="1" t="s">
        <v>16</v>
      </c>
      <c r="D886" s="1" t="s">
        <v>78</v>
      </c>
      <c r="E886" s="1" t="s">
        <v>79</v>
      </c>
      <c r="F886" s="1" t="s">
        <v>19</v>
      </c>
      <c r="G886" s="3">
        <v>44131</v>
      </c>
      <c r="H886" s="1" t="s">
        <v>3603</v>
      </c>
      <c r="I886" s="1" t="s">
        <v>3604</v>
      </c>
      <c r="J886" s="1" t="s">
        <v>3605</v>
      </c>
      <c r="K886" s="1" t="s">
        <v>83</v>
      </c>
      <c r="L886" s="1">
        <v>6759983280241453</v>
      </c>
      <c r="M886" s="1" t="s">
        <v>24</v>
      </c>
      <c r="N886" s="1">
        <v>10</v>
      </c>
      <c r="O886">
        <v>1</v>
      </c>
      <c r="P886" s="1" t="s">
        <v>3604</v>
      </c>
      <c r="Q886" s="7" t="b">
        <f t="shared" si="13"/>
        <v>1</v>
      </c>
      <c r="R886" s="8">
        <f>IFERROR(VALUE(LEFT(J886,(SUM(LEN(J886)-LEN(SUBSTITUTE(J886,{"0";"1";"2";"3";"4";"5";"6";"7";"8";"9"},""))))+1)),0)</f>
        <v>2984.52</v>
      </c>
      <c r="S886" s="10">
        <v>2984.52</v>
      </c>
    </row>
    <row r="887" spans="1:19">
      <c r="A887" s="2">
        <v>886</v>
      </c>
      <c r="B887" s="1" t="s">
        <v>3606</v>
      </c>
      <c r="C887" s="1" t="s">
        <v>16</v>
      </c>
      <c r="D887" s="1" t="s">
        <v>101</v>
      </c>
      <c r="E887" s="1" t="s">
        <v>102</v>
      </c>
      <c r="F887" s="1" t="s">
        <v>44</v>
      </c>
      <c r="G887" s="3">
        <v>44023</v>
      </c>
      <c r="H887" s="1" t="s">
        <v>3607</v>
      </c>
      <c r="I887" s="1" t="s">
        <v>3608</v>
      </c>
      <c r="J887" s="1" t="s">
        <v>3609</v>
      </c>
      <c r="K887" s="1" t="s">
        <v>106</v>
      </c>
      <c r="L887" s="1">
        <v>5010123912312649</v>
      </c>
      <c r="M887" s="1" t="s">
        <v>95</v>
      </c>
      <c r="N887" s="1">
        <v>7</v>
      </c>
      <c r="O887">
        <v>0</v>
      </c>
      <c r="P887" s="1" t="s">
        <v>3608</v>
      </c>
      <c r="Q887" s="7" t="b">
        <f t="shared" si="13"/>
        <v>0</v>
      </c>
      <c r="R887" s="8">
        <f>IFERROR(VALUE(LEFT(J887,(SUM(LEN(J887)-LEN(SUBSTITUTE(J887,{"0";"1";"2";"3";"4";"5";"6";"7";"8";"9"},""))))+1)),0)</f>
        <v>1801.15</v>
      </c>
      <c r="S887" s="10">
        <v>1801.15</v>
      </c>
    </row>
    <row r="888" spans="1:19">
      <c r="A888" s="2">
        <v>887</v>
      </c>
      <c r="B888" s="1" t="s">
        <v>3610</v>
      </c>
      <c r="C888" s="1" t="s">
        <v>16</v>
      </c>
      <c r="D888" s="1" t="s">
        <v>704</v>
      </c>
      <c r="E888" s="1" t="s">
        <v>705</v>
      </c>
      <c r="F888" s="1" t="s">
        <v>19</v>
      </c>
      <c r="G888" s="3">
        <v>44134</v>
      </c>
      <c r="H888" s="1" t="s">
        <v>3611</v>
      </c>
      <c r="I888" s="1" t="s">
        <v>3612</v>
      </c>
      <c r="J888" s="1" t="s">
        <v>3613</v>
      </c>
      <c r="K888" s="1" t="s">
        <v>709</v>
      </c>
      <c r="L888" s="1">
        <v>4026172619267700</v>
      </c>
      <c r="M888" s="1" t="s">
        <v>172</v>
      </c>
      <c r="N888" s="1">
        <v>10</v>
      </c>
      <c r="O888">
        <v>0</v>
      </c>
      <c r="P888" s="1" t="s">
        <v>3612</v>
      </c>
      <c r="Q888" s="7" t="b">
        <f t="shared" si="13"/>
        <v>0</v>
      </c>
      <c r="R888" s="8">
        <f>IFERROR(VALUE(LEFT(J888,(SUM(LEN(J888)-LEN(SUBSTITUTE(J888,{"0";"1";"2";"3";"4";"5";"6";"7";"8";"9"},""))))+1)),0)</f>
        <v>2418.96</v>
      </c>
      <c r="S888" s="10">
        <v>2418.96</v>
      </c>
    </row>
    <row r="889" spans="1:19">
      <c r="A889" s="2">
        <v>888</v>
      </c>
      <c r="B889" s="1" t="s">
        <v>3614</v>
      </c>
      <c r="C889" s="1" t="s">
        <v>26</v>
      </c>
      <c r="D889" s="1" t="s">
        <v>17</v>
      </c>
      <c r="E889" s="1" t="s">
        <v>18</v>
      </c>
      <c r="F889" s="1" t="s">
        <v>44</v>
      </c>
      <c r="G889" s="3">
        <v>43928</v>
      </c>
      <c r="H889" s="1" t="s">
        <v>3615</v>
      </c>
      <c r="I889" s="1" t="s">
        <v>3616</v>
      </c>
      <c r="J889" s="1" t="s">
        <v>3617</v>
      </c>
      <c r="K889" s="1" t="s">
        <v>23</v>
      </c>
      <c r="L889" s="1">
        <v>30326505498108</v>
      </c>
      <c r="M889" s="1" t="s">
        <v>142</v>
      </c>
      <c r="N889" s="1">
        <v>4</v>
      </c>
      <c r="O889">
        <v>0</v>
      </c>
      <c r="P889" s="1" t="s">
        <v>3616</v>
      </c>
      <c r="Q889" s="7" t="b">
        <f t="shared" si="13"/>
        <v>0</v>
      </c>
      <c r="R889" s="8">
        <f>IFERROR(VALUE(LEFT(J889,(SUM(LEN(J889)-LEN(SUBSTITUTE(J889,{"0";"1";"2";"3";"4";"5";"6";"7";"8";"9"},""))))+1)),0)</f>
        <v>1072.72</v>
      </c>
      <c r="S889" s="10">
        <v>1072.72</v>
      </c>
    </row>
    <row r="890" spans="1:19">
      <c r="A890" s="2">
        <v>889</v>
      </c>
      <c r="B890" s="1" t="s">
        <v>3618</v>
      </c>
      <c r="C890" s="1" t="s">
        <v>26</v>
      </c>
      <c r="D890" s="1" t="s">
        <v>17</v>
      </c>
      <c r="E890" s="1" t="s">
        <v>18</v>
      </c>
      <c r="F890" s="1" t="s">
        <v>44</v>
      </c>
      <c r="G890" s="3">
        <v>44033</v>
      </c>
      <c r="H890" s="1" t="s">
        <v>3619</v>
      </c>
      <c r="I890" s="1" t="s">
        <v>3620</v>
      </c>
      <c r="J890" s="1" t="s">
        <v>3621</v>
      </c>
      <c r="K890" s="1" t="s">
        <v>23</v>
      </c>
      <c r="L890" s="1">
        <v>30135086077441</v>
      </c>
      <c r="M890" s="1" t="s">
        <v>142</v>
      </c>
      <c r="N890" s="1">
        <v>7</v>
      </c>
      <c r="O890">
        <v>0</v>
      </c>
      <c r="P890" s="1" t="s">
        <v>3620</v>
      </c>
      <c r="Q890" s="7" t="b">
        <f t="shared" si="13"/>
        <v>0</v>
      </c>
      <c r="R890" s="8">
        <f>IFERROR(VALUE(LEFT(J890,(SUM(LEN(J890)-LEN(SUBSTITUTE(J890,{"0";"1";"2";"3";"4";"5";"6";"7";"8";"9"},""))))+1)),0)</f>
        <v>3652.52</v>
      </c>
      <c r="S890" s="10">
        <v>3652.52</v>
      </c>
    </row>
    <row r="891" spans="1:19">
      <c r="A891" s="2">
        <v>890</v>
      </c>
      <c r="B891" s="1" t="s">
        <v>3622</v>
      </c>
      <c r="C891" s="1" t="s">
        <v>26</v>
      </c>
      <c r="D891" s="1" t="s">
        <v>17</v>
      </c>
      <c r="E891" s="1" t="s">
        <v>18</v>
      </c>
      <c r="F891" s="1" t="s">
        <v>44</v>
      </c>
      <c r="G891" s="3">
        <v>43978</v>
      </c>
      <c r="H891" s="1" t="s">
        <v>3623</v>
      </c>
      <c r="I891" s="1" t="s">
        <v>3624</v>
      </c>
      <c r="J891" s="1" t="s">
        <v>3625</v>
      </c>
      <c r="K891" s="1" t="s">
        <v>23</v>
      </c>
      <c r="L891" s="1">
        <v>5048375416344413</v>
      </c>
      <c r="M891" s="1" t="s">
        <v>95</v>
      </c>
      <c r="N891" s="1">
        <v>5</v>
      </c>
      <c r="O891">
        <v>0</v>
      </c>
      <c r="P891" s="1" t="s">
        <v>3624</v>
      </c>
      <c r="Q891" s="7" t="b">
        <f t="shared" si="13"/>
        <v>0</v>
      </c>
      <c r="R891" s="8">
        <f>IFERROR(VALUE(LEFT(J891,(SUM(LEN(J891)-LEN(SUBSTITUTE(J891,{"0";"1";"2";"3";"4";"5";"6";"7";"8";"9"},""))))+1)),0)</f>
        <v>333.82</v>
      </c>
      <c r="S891" s="10">
        <v>333.82</v>
      </c>
    </row>
    <row r="892" spans="1:19">
      <c r="A892" s="2">
        <v>891</v>
      </c>
      <c r="B892" s="1" t="s">
        <v>3626</v>
      </c>
      <c r="C892" s="1" t="s">
        <v>16</v>
      </c>
      <c r="D892" s="1" t="s">
        <v>0</v>
      </c>
      <c r="E892" s="1" t="s">
        <v>144</v>
      </c>
      <c r="F892" s="1" t="s">
        <v>44</v>
      </c>
      <c r="G892" s="3">
        <v>43917</v>
      </c>
      <c r="H892" s="1" t="s">
        <v>3627</v>
      </c>
      <c r="I892" s="1" t="s">
        <v>3628</v>
      </c>
      <c r="J892" s="1" t="s">
        <v>3629</v>
      </c>
      <c r="K892" s="1" t="s">
        <v>147</v>
      </c>
      <c r="L892" s="1">
        <v>30348277134042</v>
      </c>
      <c r="M892" s="1" t="s">
        <v>142</v>
      </c>
      <c r="N892" s="1">
        <v>3</v>
      </c>
      <c r="O892">
        <v>0</v>
      </c>
      <c r="P892" s="1" t="s">
        <v>3628</v>
      </c>
      <c r="Q892" s="7" t="b">
        <f t="shared" si="13"/>
        <v>0</v>
      </c>
      <c r="R892" s="8">
        <f>IFERROR(VALUE(LEFT(J892,(SUM(LEN(J892)-LEN(SUBSTITUTE(J892,{"0";"1";"2";"3";"4";"5";"6";"7";"8";"9"},""))))+1)),0)</f>
        <v>1389.24</v>
      </c>
      <c r="S892" s="10">
        <v>1389.24</v>
      </c>
    </row>
    <row r="893" spans="1:19">
      <c r="A893" s="2">
        <v>892</v>
      </c>
      <c r="B893" s="1" t="s">
        <v>3630</v>
      </c>
      <c r="C893" s="1" t="s">
        <v>26</v>
      </c>
      <c r="D893" s="1" t="s">
        <v>17</v>
      </c>
      <c r="E893" s="1" t="s">
        <v>18</v>
      </c>
      <c r="F893" s="1" t="s">
        <v>44</v>
      </c>
      <c r="G893" s="3">
        <v>44100</v>
      </c>
      <c r="H893" s="1" t="s">
        <v>3631</v>
      </c>
      <c r="I893" s="1" t="s">
        <v>3632</v>
      </c>
      <c r="J893" s="1" t="s">
        <v>3633</v>
      </c>
      <c r="K893" s="1" t="s">
        <v>23</v>
      </c>
      <c r="L893" s="1">
        <v>4041595295874</v>
      </c>
      <c r="M893" s="1" t="s">
        <v>420</v>
      </c>
      <c r="N893" s="1">
        <v>9</v>
      </c>
      <c r="O893">
        <v>0</v>
      </c>
      <c r="P893" s="1" t="s">
        <v>3632</v>
      </c>
      <c r="Q893" s="7" t="b">
        <f t="shared" si="13"/>
        <v>0</v>
      </c>
      <c r="R893" s="8">
        <f>IFERROR(VALUE(LEFT(J893,(SUM(LEN(J893)-LEN(SUBSTITUTE(J893,{"0";"1";"2";"3";"4";"5";"6";"7";"8";"9"},""))))+1)),0)</f>
        <v>2199.08</v>
      </c>
      <c r="S893" s="10">
        <v>2199.08</v>
      </c>
    </row>
    <row r="894" spans="1:19">
      <c r="A894" s="2">
        <v>893</v>
      </c>
      <c r="B894" s="1" t="s">
        <v>3634</v>
      </c>
      <c r="C894" s="1" t="s">
        <v>16</v>
      </c>
      <c r="D894" s="1" t="s">
        <v>57</v>
      </c>
      <c r="E894" s="1" t="s">
        <v>58</v>
      </c>
      <c r="F894" s="1" t="s">
        <v>19</v>
      </c>
      <c r="G894" s="3">
        <v>44155</v>
      </c>
      <c r="H894" s="1" t="s">
        <v>3635</v>
      </c>
      <c r="I894" s="1" t="s">
        <v>3636</v>
      </c>
      <c r="J894" s="1" t="s">
        <v>31</v>
      </c>
      <c r="K894" s="1" t="s">
        <v>62</v>
      </c>
      <c r="L894" s="1"/>
      <c r="M894" s="1" t="s">
        <v>31</v>
      </c>
      <c r="N894" s="1">
        <v>11</v>
      </c>
      <c r="O894">
        <v>0</v>
      </c>
      <c r="P894" s="1" t="s">
        <v>3636</v>
      </c>
      <c r="Q894" s="7" t="b">
        <f t="shared" si="13"/>
        <v>0</v>
      </c>
      <c r="R894" s="8">
        <f>IFERROR(VALUE(LEFT(J894,(SUM(LEN(J894)-LEN(SUBSTITUTE(J894,{"0";"1";"2";"3";"4";"5";"6";"7";"8";"9"},""))))+1)),0)</f>
        <v>0</v>
      </c>
      <c r="S894" s="10" t="s">
        <v>31</v>
      </c>
    </row>
    <row r="895" spans="1:19">
      <c r="A895" s="2">
        <v>894</v>
      </c>
      <c r="B895" s="1" t="s">
        <v>3637</v>
      </c>
      <c r="C895" s="1" t="s">
        <v>26</v>
      </c>
      <c r="D895" s="1" t="s">
        <v>1847</v>
      </c>
      <c r="E895" s="1" t="s">
        <v>1848</v>
      </c>
      <c r="F895" s="1" t="s">
        <v>19</v>
      </c>
      <c r="G895" s="3">
        <v>44148</v>
      </c>
      <c r="H895" s="1" t="s">
        <v>3638</v>
      </c>
      <c r="I895" s="1" t="s">
        <v>3639</v>
      </c>
      <c r="J895" s="1" t="s">
        <v>3640</v>
      </c>
      <c r="K895" s="1" t="s">
        <v>1852</v>
      </c>
      <c r="L895" s="1">
        <v>374283113254858</v>
      </c>
      <c r="M895" s="1" t="s">
        <v>341</v>
      </c>
      <c r="N895" s="1">
        <v>11</v>
      </c>
      <c r="O895">
        <v>0</v>
      </c>
      <c r="P895" s="1" t="s">
        <v>3639</v>
      </c>
      <c r="Q895" s="7" t="b">
        <f t="shared" si="13"/>
        <v>0</v>
      </c>
      <c r="R895" s="8">
        <f>IFERROR(VALUE(LEFT(J895,(SUM(LEN(J895)-LEN(SUBSTITUTE(J895,{"0";"1";"2";"3";"4";"5";"6";"7";"8";"9"},""))))+1)),0)</f>
        <v>2093.09</v>
      </c>
      <c r="S895" s="10">
        <v>2093.09</v>
      </c>
    </row>
    <row r="896" spans="1:19">
      <c r="A896" s="2">
        <v>895</v>
      </c>
      <c r="B896" s="1" t="s">
        <v>3641</v>
      </c>
      <c r="C896" s="1" t="s">
        <v>26</v>
      </c>
      <c r="D896" s="1" t="s">
        <v>0</v>
      </c>
      <c r="E896" s="1" t="s">
        <v>144</v>
      </c>
      <c r="F896" s="1" t="s">
        <v>19</v>
      </c>
      <c r="G896" s="3">
        <v>43967</v>
      </c>
      <c r="H896" s="1" t="s">
        <v>3642</v>
      </c>
      <c r="I896" s="1" t="s">
        <v>3643</v>
      </c>
      <c r="J896" s="1" t="s">
        <v>31</v>
      </c>
      <c r="K896" s="1" t="s">
        <v>147</v>
      </c>
      <c r="L896" s="1"/>
      <c r="M896" s="1" t="s">
        <v>31</v>
      </c>
      <c r="N896" s="1">
        <v>5</v>
      </c>
      <c r="O896">
        <v>0</v>
      </c>
      <c r="P896" s="1" t="s">
        <v>3643</v>
      </c>
      <c r="Q896" s="7" t="b">
        <f t="shared" si="13"/>
        <v>0</v>
      </c>
      <c r="R896" s="8">
        <f>IFERROR(VALUE(LEFT(J896,(SUM(LEN(J896)-LEN(SUBSTITUTE(J896,{"0";"1";"2";"3";"4";"5";"6";"7";"8";"9"},""))))+1)),0)</f>
        <v>0</v>
      </c>
      <c r="S896" s="10" t="s">
        <v>31</v>
      </c>
    </row>
    <row r="897" spans="1:19">
      <c r="A897" s="2">
        <v>896</v>
      </c>
      <c r="B897" s="1" t="s">
        <v>3644</v>
      </c>
      <c r="C897" s="1" t="s">
        <v>26</v>
      </c>
      <c r="D897" s="1" t="s">
        <v>17</v>
      </c>
      <c r="E897" s="1" t="s">
        <v>18</v>
      </c>
      <c r="F897" s="1" t="s">
        <v>19</v>
      </c>
      <c r="G897" s="3">
        <v>43894</v>
      </c>
      <c r="H897" s="1" t="s">
        <v>3645</v>
      </c>
      <c r="I897" s="1" t="s">
        <v>3646</v>
      </c>
      <c r="J897" s="1" t="s">
        <v>31</v>
      </c>
      <c r="K897" s="1" t="s">
        <v>23</v>
      </c>
      <c r="L897" s="1"/>
      <c r="M897" s="1" t="s">
        <v>31</v>
      </c>
      <c r="N897" s="1">
        <v>3</v>
      </c>
      <c r="O897">
        <v>0</v>
      </c>
      <c r="P897" s="1" t="s">
        <v>3646</v>
      </c>
      <c r="Q897" s="7" t="b">
        <f t="shared" si="13"/>
        <v>0</v>
      </c>
      <c r="R897" s="8">
        <f>IFERROR(VALUE(LEFT(J897,(SUM(LEN(J897)-LEN(SUBSTITUTE(J897,{"0";"1";"2";"3";"4";"5";"6";"7";"8";"9"},""))))+1)),0)</f>
        <v>0</v>
      </c>
      <c r="S897" s="10" t="s">
        <v>31</v>
      </c>
    </row>
    <row r="898" spans="1:19">
      <c r="A898" s="2">
        <v>897</v>
      </c>
      <c r="B898" s="1" t="s">
        <v>3647</v>
      </c>
      <c r="C898" s="1" t="s">
        <v>26</v>
      </c>
      <c r="D898" s="1" t="s">
        <v>17</v>
      </c>
      <c r="E898" s="1" t="s">
        <v>18</v>
      </c>
      <c r="F898" s="1" t="s">
        <v>19</v>
      </c>
      <c r="G898" s="3">
        <v>44002</v>
      </c>
      <c r="H898" s="1" t="s">
        <v>3648</v>
      </c>
      <c r="I898" s="1" t="s">
        <v>3649</v>
      </c>
      <c r="J898" s="1" t="s">
        <v>31</v>
      </c>
      <c r="K898" s="1" t="s">
        <v>23</v>
      </c>
      <c r="L898" s="1"/>
      <c r="M898" s="1" t="s">
        <v>31</v>
      </c>
      <c r="N898" s="1">
        <v>6</v>
      </c>
      <c r="O898">
        <v>0</v>
      </c>
      <c r="P898" s="1" t="s">
        <v>3649</v>
      </c>
      <c r="Q898" s="7" t="b">
        <f t="shared" ref="Q898:Q961" si="14">ISNUMBER(SEARCH("google",RIGHT(P898,LEN(P898)-FIND("@",P898))))</f>
        <v>0</v>
      </c>
      <c r="R898" s="8">
        <f>IFERROR(VALUE(LEFT(J898,(SUM(LEN(J898)-LEN(SUBSTITUTE(J898,{"0";"1";"2";"3";"4";"5";"6";"7";"8";"9"},""))))+1)),0)</f>
        <v>0</v>
      </c>
      <c r="S898" s="10" t="s">
        <v>31</v>
      </c>
    </row>
    <row r="899" spans="1:19">
      <c r="A899" s="2">
        <v>898</v>
      </c>
      <c r="B899" s="1" t="s">
        <v>3650</v>
      </c>
      <c r="C899" s="1" t="s">
        <v>16</v>
      </c>
      <c r="D899" s="1" t="s">
        <v>17</v>
      </c>
      <c r="E899" s="1" t="s">
        <v>18</v>
      </c>
      <c r="F899" s="1" t="s">
        <v>19</v>
      </c>
      <c r="G899" s="3">
        <v>44009</v>
      </c>
      <c r="H899" s="1" t="s">
        <v>3651</v>
      </c>
      <c r="I899" s="1" t="s">
        <v>3652</v>
      </c>
      <c r="J899" s="1" t="s">
        <v>3653</v>
      </c>
      <c r="K899" s="1" t="s">
        <v>23</v>
      </c>
      <c r="L899" s="1">
        <v>3579345891719704</v>
      </c>
      <c r="M899" s="1" t="s">
        <v>63</v>
      </c>
      <c r="N899" s="1">
        <v>6</v>
      </c>
      <c r="O899">
        <v>0</v>
      </c>
      <c r="P899" s="1" t="s">
        <v>3652</v>
      </c>
      <c r="Q899" s="7" t="b">
        <f t="shared" si="14"/>
        <v>0</v>
      </c>
      <c r="R899" s="8">
        <f>IFERROR(VALUE(LEFT(J899,(SUM(LEN(J899)-LEN(SUBSTITUTE(J899,{"0";"1";"2";"3";"4";"5";"6";"7";"8";"9"},""))))+1)),0)</f>
        <v>2454.5</v>
      </c>
      <c r="S899" s="10">
        <v>2454.5</v>
      </c>
    </row>
    <row r="900" spans="1:19">
      <c r="A900" s="2">
        <v>899</v>
      </c>
      <c r="B900" s="1" t="s">
        <v>3654</v>
      </c>
      <c r="C900" s="1" t="s">
        <v>16</v>
      </c>
      <c r="D900" s="1" t="s">
        <v>17</v>
      </c>
      <c r="E900" s="1" t="s">
        <v>18</v>
      </c>
      <c r="F900" s="1" t="s">
        <v>44</v>
      </c>
      <c r="G900" s="3">
        <v>44049</v>
      </c>
      <c r="H900" s="1" t="s">
        <v>3655</v>
      </c>
      <c r="I900" s="1" t="s">
        <v>3656</v>
      </c>
      <c r="J900" s="1" t="s">
        <v>3657</v>
      </c>
      <c r="K900" s="1" t="s">
        <v>23</v>
      </c>
      <c r="L900" s="1">
        <v>3582905038650263</v>
      </c>
      <c r="M900" s="1" t="s">
        <v>63</v>
      </c>
      <c r="N900" s="1">
        <v>8</v>
      </c>
      <c r="O900">
        <v>0</v>
      </c>
      <c r="P900" s="1" t="s">
        <v>3656</v>
      </c>
      <c r="Q900" s="7" t="b">
        <f t="shared" si="14"/>
        <v>0</v>
      </c>
      <c r="R900" s="8">
        <f>IFERROR(VALUE(LEFT(J900,(SUM(LEN(J900)-LEN(SUBSTITUTE(J900,{"0";"1";"2";"3";"4";"5";"6";"7";"8";"9"},""))))+1)),0)</f>
        <v>3846.36</v>
      </c>
      <c r="S900" s="10">
        <v>3846.36</v>
      </c>
    </row>
    <row r="901" spans="1:19">
      <c r="A901" s="2">
        <v>900</v>
      </c>
      <c r="B901" s="1" t="s">
        <v>3658</v>
      </c>
      <c r="C901" s="1" t="s">
        <v>26</v>
      </c>
      <c r="D901" s="1" t="s">
        <v>704</v>
      </c>
      <c r="E901" s="1" t="s">
        <v>705</v>
      </c>
      <c r="F901" s="1" t="s">
        <v>19</v>
      </c>
      <c r="G901" s="3">
        <v>43867</v>
      </c>
      <c r="H901" s="1" t="s">
        <v>3659</v>
      </c>
      <c r="I901" s="1" t="s">
        <v>3660</v>
      </c>
      <c r="J901" s="1" t="s">
        <v>3661</v>
      </c>
      <c r="K901" s="1" t="s">
        <v>709</v>
      </c>
      <c r="L901" s="1">
        <v>3551383889326804</v>
      </c>
      <c r="M901" s="1" t="s">
        <v>63</v>
      </c>
      <c r="N901" s="1">
        <v>2</v>
      </c>
      <c r="O901">
        <v>0</v>
      </c>
      <c r="P901" s="1" t="s">
        <v>3660</v>
      </c>
      <c r="Q901" s="7" t="b">
        <f t="shared" si="14"/>
        <v>0</v>
      </c>
      <c r="R901" s="8">
        <f>IFERROR(VALUE(LEFT(J901,(SUM(LEN(J901)-LEN(SUBSTITUTE(J901,{"0";"1";"2";"3";"4";"5";"6";"7";"8";"9"},""))))+1)),0)</f>
        <v>1859.61</v>
      </c>
      <c r="S901" s="10">
        <v>1859.61</v>
      </c>
    </row>
    <row r="902" spans="1:19">
      <c r="A902" s="2">
        <v>901</v>
      </c>
      <c r="B902" s="1" t="s">
        <v>3662</v>
      </c>
      <c r="C902" s="1" t="s">
        <v>16</v>
      </c>
      <c r="D902" s="1" t="s">
        <v>1046</v>
      </c>
      <c r="E902" s="1" t="s">
        <v>1047</v>
      </c>
      <c r="F902" s="1" t="s">
        <v>44</v>
      </c>
      <c r="G902" s="3">
        <v>44115</v>
      </c>
      <c r="H902" s="1" t="s">
        <v>3663</v>
      </c>
      <c r="I902" s="1" t="s">
        <v>3664</v>
      </c>
      <c r="J902" s="1" t="s">
        <v>3665</v>
      </c>
      <c r="K902" s="1" t="s">
        <v>1050</v>
      </c>
      <c r="L902" s="1">
        <v>3544549004984111</v>
      </c>
      <c r="M902" s="1" t="s">
        <v>63</v>
      </c>
      <c r="N902" s="1">
        <v>10</v>
      </c>
      <c r="O902">
        <v>0</v>
      </c>
      <c r="P902" s="1" t="s">
        <v>3664</v>
      </c>
      <c r="Q902" s="7" t="b">
        <f t="shared" si="14"/>
        <v>0</v>
      </c>
      <c r="R902" s="8">
        <f>IFERROR(VALUE(LEFT(J902,(SUM(LEN(J902)-LEN(SUBSTITUTE(J902,{"0";"1";"2";"3";"4";"5";"6";"7";"8";"9"},""))))+1)),0)</f>
        <v>1358.99</v>
      </c>
      <c r="S902" s="10">
        <v>1358.99</v>
      </c>
    </row>
    <row r="903" spans="1:19">
      <c r="A903" s="2">
        <v>902</v>
      </c>
      <c r="B903" s="1" t="s">
        <v>3666</v>
      </c>
      <c r="C903" s="1" t="s">
        <v>26</v>
      </c>
      <c r="D903" s="1" t="s">
        <v>0</v>
      </c>
      <c r="E903" s="1" t="s">
        <v>144</v>
      </c>
      <c r="F903" s="1" t="s">
        <v>19</v>
      </c>
      <c r="G903" s="3">
        <v>43842</v>
      </c>
      <c r="H903" s="1" t="s">
        <v>3667</v>
      </c>
      <c r="I903" s="1" t="s">
        <v>3668</v>
      </c>
      <c r="J903" s="1" t="s">
        <v>3669</v>
      </c>
      <c r="K903" s="1" t="s">
        <v>147</v>
      </c>
      <c r="L903" s="1">
        <v>3567989193640532</v>
      </c>
      <c r="M903" s="1" t="s">
        <v>63</v>
      </c>
      <c r="N903" s="1">
        <v>1</v>
      </c>
      <c r="O903">
        <v>0</v>
      </c>
      <c r="P903" s="1" t="s">
        <v>3668</v>
      </c>
      <c r="Q903" s="7" t="b">
        <f t="shared" si="14"/>
        <v>0</v>
      </c>
      <c r="R903" s="8">
        <f>IFERROR(VALUE(LEFT(J903,(SUM(LEN(J903)-LEN(SUBSTITUTE(J903,{"0";"1";"2";"3";"4";"5";"6";"7";"8";"9"},""))))+1)),0)</f>
        <v>3665.08</v>
      </c>
      <c r="S903" s="10">
        <v>3665.08</v>
      </c>
    </row>
    <row r="904" spans="1:19">
      <c r="A904" s="2">
        <v>903</v>
      </c>
      <c r="B904" s="1" t="s">
        <v>3670</v>
      </c>
      <c r="C904" s="1" t="s">
        <v>16</v>
      </c>
      <c r="D904" s="1" t="s">
        <v>78</v>
      </c>
      <c r="E904" s="1" t="s">
        <v>79</v>
      </c>
      <c r="F904" s="1" t="s">
        <v>44</v>
      </c>
      <c r="G904" s="3">
        <v>43899</v>
      </c>
      <c r="H904" s="1" t="s">
        <v>3671</v>
      </c>
      <c r="I904" s="1" t="s">
        <v>3672</v>
      </c>
      <c r="J904" s="1" t="s">
        <v>31</v>
      </c>
      <c r="K904" s="1" t="s">
        <v>83</v>
      </c>
      <c r="L904" s="1"/>
      <c r="M904" s="1" t="s">
        <v>31</v>
      </c>
      <c r="N904" s="1">
        <v>3</v>
      </c>
      <c r="O904">
        <v>0</v>
      </c>
      <c r="P904" s="1" t="s">
        <v>3672</v>
      </c>
      <c r="Q904" s="7" t="b">
        <f t="shared" si="14"/>
        <v>0</v>
      </c>
      <c r="R904" s="8">
        <f>IFERROR(VALUE(LEFT(J904,(SUM(LEN(J904)-LEN(SUBSTITUTE(J904,{"0";"1";"2";"3";"4";"5";"6";"7";"8";"9"},""))))+1)),0)</f>
        <v>0</v>
      </c>
      <c r="S904" s="10" t="s">
        <v>31</v>
      </c>
    </row>
    <row r="905" spans="1:19">
      <c r="A905" s="2">
        <v>904</v>
      </c>
      <c r="B905" s="1" t="s">
        <v>3673</v>
      </c>
      <c r="C905" s="1" t="s">
        <v>16</v>
      </c>
      <c r="D905" s="1" t="s">
        <v>391</v>
      </c>
      <c r="E905" s="1" t="s">
        <v>392</v>
      </c>
      <c r="F905" s="1" t="s">
        <v>19</v>
      </c>
      <c r="G905" s="3">
        <v>43942</v>
      </c>
      <c r="H905" s="1" t="s">
        <v>3674</v>
      </c>
      <c r="I905" s="1" t="s">
        <v>3675</v>
      </c>
      <c r="J905" s="1" t="s">
        <v>3676</v>
      </c>
      <c r="K905" s="1" t="s">
        <v>395</v>
      </c>
      <c r="L905" s="1">
        <v>36546980396766</v>
      </c>
      <c r="M905" s="1" t="s">
        <v>441</v>
      </c>
      <c r="N905" s="1">
        <v>4</v>
      </c>
      <c r="O905">
        <v>0</v>
      </c>
      <c r="P905" s="1" t="s">
        <v>3675</v>
      </c>
      <c r="Q905" s="7" t="b">
        <f t="shared" si="14"/>
        <v>0</v>
      </c>
      <c r="R905" s="8">
        <f>IFERROR(VALUE(LEFT(J905,(SUM(LEN(J905)-LEN(SUBSTITUTE(J905,{"0";"1";"2";"3";"4";"5";"6";"7";"8";"9"},""))))+1)),0)</f>
        <v>436.37</v>
      </c>
      <c r="S905" s="10">
        <v>436.37</v>
      </c>
    </row>
    <row r="906" spans="1:19">
      <c r="A906" s="2">
        <v>905</v>
      </c>
      <c r="B906" s="1" t="s">
        <v>3677</v>
      </c>
      <c r="C906" s="1" t="s">
        <v>16</v>
      </c>
      <c r="D906" s="1" t="s">
        <v>101</v>
      </c>
      <c r="E906" s="1" t="s">
        <v>102</v>
      </c>
      <c r="F906" s="1" t="s">
        <v>44</v>
      </c>
      <c r="G906" s="3">
        <v>43958</v>
      </c>
      <c r="H906" s="1" t="s">
        <v>3678</v>
      </c>
      <c r="I906" s="1" t="s">
        <v>3679</v>
      </c>
      <c r="J906" s="1" t="s">
        <v>3680</v>
      </c>
      <c r="K906" s="1" t="s">
        <v>106</v>
      </c>
      <c r="L906" s="1">
        <v>5.6418258456530054E+17</v>
      </c>
      <c r="M906" s="1" t="s">
        <v>49</v>
      </c>
      <c r="N906" s="1">
        <v>5</v>
      </c>
      <c r="O906">
        <v>0</v>
      </c>
      <c r="P906" s="1" t="s">
        <v>3679</v>
      </c>
      <c r="Q906" s="7" t="b">
        <f t="shared" si="14"/>
        <v>0</v>
      </c>
      <c r="R906" s="8">
        <f>IFERROR(VALUE(LEFT(J906,(SUM(LEN(J906)-LEN(SUBSTITUTE(J906,{"0";"1";"2";"3";"4";"5";"6";"7";"8";"9"},""))))+1)),0)</f>
        <v>2145.54</v>
      </c>
      <c r="S906" s="10">
        <v>2145.54</v>
      </c>
    </row>
    <row r="907" spans="1:19">
      <c r="A907" s="2">
        <v>906</v>
      </c>
      <c r="B907" s="1" t="s">
        <v>3681</v>
      </c>
      <c r="C907" s="1" t="s">
        <v>26</v>
      </c>
      <c r="D907" s="1" t="s">
        <v>17</v>
      </c>
      <c r="E907" s="1" t="s">
        <v>18</v>
      </c>
      <c r="F907" s="1" t="s">
        <v>19</v>
      </c>
      <c r="G907" s="3">
        <v>43988</v>
      </c>
      <c r="H907" s="1" t="s">
        <v>3682</v>
      </c>
      <c r="I907" s="1" t="s">
        <v>3683</v>
      </c>
      <c r="J907" s="1" t="s">
        <v>3684</v>
      </c>
      <c r="K907" s="1" t="s">
        <v>23</v>
      </c>
      <c r="L907" s="1">
        <v>6762115665819794</v>
      </c>
      <c r="M907" s="1" t="s">
        <v>24</v>
      </c>
      <c r="N907" s="1">
        <v>6</v>
      </c>
      <c r="O907">
        <v>0</v>
      </c>
      <c r="P907" s="1" t="s">
        <v>3683</v>
      </c>
      <c r="Q907" s="7" t="b">
        <f t="shared" si="14"/>
        <v>0</v>
      </c>
      <c r="R907" s="8">
        <f>IFERROR(VALUE(LEFT(J907,(SUM(LEN(J907)-LEN(SUBSTITUTE(J907,{"0";"1";"2";"3";"4";"5";"6";"7";"8";"9"},""))))+1)),0)</f>
        <v>2427.63</v>
      </c>
      <c r="S907" s="10">
        <v>2427.63</v>
      </c>
    </row>
    <row r="908" spans="1:19">
      <c r="A908" s="2">
        <v>907</v>
      </c>
      <c r="B908" s="1" t="s">
        <v>3685</v>
      </c>
      <c r="C908" s="1" t="s">
        <v>16</v>
      </c>
      <c r="D908" s="1" t="s">
        <v>269</v>
      </c>
      <c r="E908" s="1" t="s">
        <v>270</v>
      </c>
      <c r="F908" s="1" t="s">
        <v>44</v>
      </c>
      <c r="G908" s="3">
        <v>44124</v>
      </c>
      <c r="H908" s="1" t="s">
        <v>3686</v>
      </c>
      <c r="I908" s="1" t="s">
        <v>3687</v>
      </c>
      <c r="J908" s="1" t="s">
        <v>31</v>
      </c>
      <c r="K908" s="1" t="s">
        <v>273</v>
      </c>
      <c r="L908" s="1"/>
      <c r="M908" s="1" t="s">
        <v>31</v>
      </c>
      <c r="N908" s="1">
        <v>10</v>
      </c>
      <c r="O908">
        <v>0</v>
      </c>
      <c r="P908" s="1" t="s">
        <v>3687</v>
      </c>
      <c r="Q908" s="7" t="b">
        <f t="shared" si="14"/>
        <v>0</v>
      </c>
      <c r="R908" s="8">
        <f>IFERROR(VALUE(LEFT(J908,(SUM(LEN(J908)-LEN(SUBSTITUTE(J908,{"0";"1";"2";"3";"4";"5";"6";"7";"8";"9"},""))))+1)),0)</f>
        <v>0</v>
      </c>
      <c r="S908" s="10" t="s">
        <v>31</v>
      </c>
    </row>
    <row r="909" spans="1:19">
      <c r="A909" s="2">
        <v>908</v>
      </c>
      <c r="B909" s="1" t="s">
        <v>3688</v>
      </c>
      <c r="C909" s="1" t="s">
        <v>16</v>
      </c>
      <c r="D909" s="1" t="s">
        <v>133</v>
      </c>
      <c r="E909" s="1" t="s">
        <v>134</v>
      </c>
      <c r="F909" s="1" t="s">
        <v>19</v>
      </c>
      <c r="G909" s="3">
        <v>43964</v>
      </c>
      <c r="H909" s="1" t="s">
        <v>3689</v>
      </c>
      <c r="I909" s="1" t="s">
        <v>3690</v>
      </c>
      <c r="J909" s="1" t="s">
        <v>31</v>
      </c>
      <c r="K909" s="1" t="s">
        <v>137</v>
      </c>
      <c r="L909" s="1"/>
      <c r="M909" s="1" t="s">
        <v>31</v>
      </c>
      <c r="N909" s="1">
        <v>5</v>
      </c>
      <c r="O909">
        <v>0</v>
      </c>
      <c r="P909" s="1" t="s">
        <v>3690</v>
      </c>
      <c r="Q909" s="7" t="b">
        <f t="shared" si="14"/>
        <v>0</v>
      </c>
      <c r="R909" s="8">
        <f>IFERROR(VALUE(LEFT(J909,(SUM(LEN(J909)-LEN(SUBSTITUTE(J909,{"0";"1";"2";"3";"4";"5";"6";"7";"8";"9"},""))))+1)),0)</f>
        <v>0</v>
      </c>
      <c r="S909" s="10" t="s">
        <v>31</v>
      </c>
    </row>
    <row r="910" spans="1:19">
      <c r="A910" s="2">
        <v>909</v>
      </c>
      <c r="B910" s="1" t="s">
        <v>3691</v>
      </c>
      <c r="C910" s="1" t="s">
        <v>16</v>
      </c>
      <c r="D910" s="1" t="s">
        <v>101</v>
      </c>
      <c r="E910" s="1" t="s">
        <v>102</v>
      </c>
      <c r="F910" s="1" t="s">
        <v>19</v>
      </c>
      <c r="G910" s="3">
        <v>44141</v>
      </c>
      <c r="H910" s="1" t="s">
        <v>3692</v>
      </c>
      <c r="I910" s="1" t="s">
        <v>3693</v>
      </c>
      <c r="J910" s="1" t="s">
        <v>3694</v>
      </c>
      <c r="K910" s="1" t="s">
        <v>106</v>
      </c>
      <c r="L910" s="1">
        <v>3541805152063022</v>
      </c>
      <c r="M910" s="1" t="s">
        <v>63</v>
      </c>
      <c r="N910" s="1">
        <v>11</v>
      </c>
      <c r="O910">
        <v>0</v>
      </c>
      <c r="P910" s="1" t="s">
        <v>3693</v>
      </c>
      <c r="Q910" s="7" t="b">
        <f t="shared" si="14"/>
        <v>0</v>
      </c>
      <c r="R910" s="8">
        <f>IFERROR(VALUE(LEFT(J910,(SUM(LEN(J910)-LEN(SUBSTITUTE(J910,{"0";"1";"2";"3";"4";"5";"6";"7";"8";"9"},""))))+1)),0)</f>
        <v>2416.83</v>
      </c>
      <c r="S910" s="10">
        <v>2416.83</v>
      </c>
    </row>
    <row r="911" spans="1:19">
      <c r="A911" s="2">
        <v>910</v>
      </c>
      <c r="B911" s="1" t="s">
        <v>3695</v>
      </c>
      <c r="C911" s="1" t="s">
        <v>26</v>
      </c>
      <c r="D911" s="1" t="s">
        <v>27</v>
      </c>
      <c r="E911" s="1" t="s">
        <v>28</v>
      </c>
      <c r="F911" s="1" t="s">
        <v>44</v>
      </c>
      <c r="G911" s="3">
        <v>44064</v>
      </c>
      <c r="H911" s="1" t="s">
        <v>3696</v>
      </c>
      <c r="I911" s="1" t="s">
        <v>3697</v>
      </c>
      <c r="J911" s="1" t="s">
        <v>3698</v>
      </c>
      <c r="K911" s="1" t="s">
        <v>32</v>
      </c>
      <c r="L911" s="1">
        <v>5002356003261743</v>
      </c>
      <c r="M911" s="1" t="s">
        <v>95</v>
      </c>
      <c r="N911" s="1">
        <v>8</v>
      </c>
      <c r="O911">
        <v>0</v>
      </c>
      <c r="P911" s="1" t="s">
        <v>3697</v>
      </c>
      <c r="Q911" s="7" t="b">
        <f t="shared" si="14"/>
        <v>0</v>
      </c>
      <c r="R911" s="8">
        <f>IFERROR(VALUE(LEFT(J911,(SUM(LEN(J911)-LEN(SUBSTITUTE(J911,{"0";"1";"2";"3";"4";"5";"6";"7";"8";"9"},""))))+1)),0)</f>
        <v>3366.94</v>
      </c>
      <c r="S911" s="10">
        <v>3366.94</v>
      </c>
    </row>
    <row r="912" spans="1:19">
      <c r="A912" s="2">
        <v>911</v>
      </c>
      <c r="B912" s="1" t="s">
        <v>3699</v>
      </c>
      <c r="C912" s="1" t="s">
        <v>16</v>
      </c>
      <c r="D912" s="1" t="s">
        <v>17</v>
      </c>
      <c r="E912" s="1" t="s">
        <v>18</v>
      </c>
      <c r="F912" s="1" t="s">
        <v>44</v>
      </c>
      <c r="G912" s="3">
        <v>44004</v>
      </c>
      <c r="H912" s="1" t="s">
        <v>3700</v>
      </c>
      <c r="I912" s="1" t="s">
        <v>3701</v>
      </c>
      <c r="J912" s="1" t="s">
        <v>3702</v>
      </c>
      <c r="K912" s="1" t="s">
        <v>23</v>
      </c>
      <c r="L912" s="1">
        <v>5602247197791468</v>
      </c>
      <c r="M912" s="1" t="s">
        <v>220</v>
      </c>
      <c r="N912" s="1">
        <v>6</v>
      </c>
      <c r="O912">
        <v>0</v>
      </c>
      <c r="P912" s="1" t="s">
        <v>3701</v>
      </c>
      <c r="Q912" s="7" t="b">
        <f t="shared" si="14"/>
        <v>0</v>
      </c>
      <c r="R912" s="8">
        <f>IFERROR(VALUE(LEFT(J912,(SUM(LEN(J912)-LEN(SUBSTITUTE(J912,{"0";"1";"2";"3";"4";"5";"6";"7";"8";"9"},""))))+1)),0)</f>
        <v>3810.08</v>
      </c>
      <c r="S912" s="10">
        <v>3810.08</v>
      </c>
    </row>
    <row r="913" spans="1:19">
      <c r="A913" s="2">
        <v>912</v>
      </c>
      <c r="B913" s="1" t="s">
        <v>3703</v>
      </c>
      <c r="C913" s="1" t="s">
        <v>26</v>
      </c>
      <c r="D913" s="1" t="s">
        <v>17</v>
      </c>
      <c r="E913" s="1" t="s">
        <v>18</v>
      </c>
      <c r="F913" s="1" t="s">
        <v>44</v>
      </c>
      <c r="G913" s="3">
        <v>44121</v>
      </c>
      <c r="H913" s="1" t="s">
        <v>3704</v>
      </c>
      <c r="I913" s="1" t="s">
        <v>3705</v>
      </c>
      <c r="J913" s="1" t="s">
        <v>3706</v>
      </c>
      <c r="K913" s="1" t="s">
        <v>23</v>
      </c>
      <c r="L913" s="1">
        <v>4508824911281063</v>
      </c>
      <c r="M913" s="1" t="s">
        <v>172</v>
      </c>
      <c r="N913" s="1">
        <v>10</v>
      </c>
      <c r="O913">
        <v>0</v>
      </c>
      <c r="P913" s="1" t="s">
        <v>3705</v>
      </c>
      <c r="Q913" s="7" t="b">
        <f t="shared" si="14"/>
        <v>0</v>
      </c>
      <c r="R913" s="8">
        <f>IFERROR(VALUE(LEFT(J913,(SUM(LEN(J913)-LEN(SUBSTITUTE(J913,{"0";"1";"2";"3";"4";"5";"6";"7";"8";"9"},""))))+1)),0)</f>
        <v>3040.42</v>
      </c>
      <c r="S913" s="10">
        <v>3040.42</v>
      </c>
    </row>
    <row r="914" spans="1:19">
      <c r="A914" s="2">
        <v>913</v>
      </c>
      <c r="B914" s="1" t="s">
        <v>3707</v>
      </c>
      <c r="C914" s="1" t="s">
        <v>16</v>
      </c>
      <c r="D914" s="1" t="s">
        <v>355</v>
      </c>
      <c r="E914" s="1" t="s">
        <v>356</v>
      </c>
      <c r="F914" s="1" t="s">
        <v>19</v>
      </c>
      <c r="G914" s="3">
        <v>44093</v>
      </c>
      <c r="H914" s="1" t="s">
        <v>3708</v>
      </c>
      <c r="I914" s="1" t="s">
        <v>3709</v>
      </c>
      <c r="J914" s="1" t="s">
        <v>3710</v>
      </c>
      <c r="K914" s="1" t="s">
        <v>360</v>
      </c>
      <c r="L914" s="1">
        <v>6.3345213204686899E+17</v>
      </c>
      <c r="M914" s="1" t="s">
        <v>302</v>
      </c>
      <c r="N914" s="1">
        <v>9</v>
      </c>
      <c r="O914">
        <v>0</v>
      </c>
      <c r="P914" s="1" t="s">
        <v>3709</v>
      </c>
      <c r="Q914" s="7" t="b">
        <f t="shared" si="14"/>
        <v>0</v>
      </c>
      <c r="R914" s="8">
        <f>IFERROR(VALUE(LEFT(J914,(SUM(LEN(J914)-LEN(SUBSTITUTE(J914,{"0";"1";"2";"3";"4";"5";"6";"7";"8";"9"},""))))+1)),0)</f>
        <v>3316.22</v>
      </c>
      <c r="S914" s="10">
        <v>3316.22</v>
      </c>
    </row>
    <row r="915" spans="1:19">
      <c r="A915" s="2">
        <v>914</v>
      </c>
      <c r="B915" s="1" t="s">
        <v>3711</v>
      </c>
      <c r="C915" s="1" t="s">
        <v>26</v>
      </c>
      <c r="D915" s="1" t="s">
        <v>532</v>
      </c>
      <c r="E915" s="1" t="s">
        <v>533</v>
      </c>
      <c r="F915" s="1" t="s">
        <v>44</v>
      </c>
      <c r="G915" s="3">
        <v>44070</v>
      </c>
      <c r="H915" s="1" t="s">
        <v>3712</v>
      </c>
      <c r="I915" s="1" t="s">
        <v>3713</v>
      </c>
      <c r="J915" s="1" t="s">
        <v>31</v>
      </c>
      <c r="K915" s="1" t="s">
        <v>536</v>
      </c>
      <c r="L915" s="1"/>
      <c r="M915" s="1" t="s">
        <v>31</v>
      </c>
      <c r="N915" s="1">
        <v>8</v>
      </c>
      <c r="O915">
        <v>0</v>
      </c>
      <c r="P915" s="1" t="s">
        <v>3713</v>
      </c>
      <c r="Q915" s="7" t="b">
        <f t="shared" si="14"/>
        <v>0</v>
      </c>
      <c r="R915" s="8">
        <f>IFERROR(VALUE(LEFT(J915,(SUM(LEN(J915)-LEN(SUBSTITUTE(J915,{"0";"1";"2";"3";"4";"5";"6";"7";"8";"9"},""))))+1)),0)</f>
        <v>0</v>
      </c>
      <c r="S915" s="10" t="s">
        <v>31</v>
      </c>
    </row>
    <row r="916" spans="1:19">
      <c r="A916" s="2">
        <v>915</v>
      </c>
      <c r="B916" s="1" t="s">
        <v>3714</v>
      </c>
      <c r="C916" s="1" t="s">
        <v>26</v>
      </c>
      <c r="D916" s="1" t="s">
        <v>101</v>
      </c>
      <c r="E916" s="1" t="s">
        <v>102</v>
      </c>
      <c r="F916" s="1" t="s">
        <v>19</v>
      </c>
      <c r="G916" s="3">
        <v>43836</v>
      </c>
      <c r="H916" s="1" t="s">
        <v>3715</v>
      </c>
      <c r="I916" s="1" t="s">
        <v>3716</v>
      </c>
      <c r="J916" s="1" t="s">
        <v>31</v>
      </c>
      <c r="K916" s="1" t="s">
        <v>106</v>
      </c>
      <c r="L916" s="1"/>
      <c r="M916" s="1" t="s">
        <v>31</v>
      </c>
      <c r="N916" s="1">
        <v>1</v>
      </c>
      <c r="O916">
        <v>0</v>
      </c>
      <c r="P916" s="1" t="s">
        <v>3716</v>
      </c>
      <c r="Q916" s="7" t="b">
        <f t="shared" si="14"/>
        <v>0</v>
      </c>
      <c r="R916" s="8">
        <f>IFERROR(VALUE(LEFT(J916,(SUM(LEN(J916)-LEN(SUBSTITUTE(J916,{"0";"1";"2";"3";"4";"5";"6";"7";"8";"9"},""))))+1)),0)</f>
        <v>0</v>
      </c>
      <c r="S916" s="10" t="s">
        <v>31</v>
      </c>
    </row>
    <row r="917" spans="1:19">
      <c r="A917" s="2">
        <v>916</v>
      </c>
      <c r="B917" s="1" t="s">
        <v>3717</v>
      </c>
      <c r="C917" s="1" t="s">
        <v>26</v>
      </c>
      <c r="D917" s="1" t="s">
        <v>17</v>
      </c>
      <c r="E917" s="1" t="s">
        <v>18</v>
      </c>
      <c r="F917" s="1" t="s">
        <v>19</v>
      </c>
      <c r="G917" s="3">
        <v>44114</v>
      </c>
      <c r="H917" s="1" t="s">
        <v>3718</v>
      </c>
      <c r="I917" s="1" t="s">
        <v>3719</v>
      </c>
      <c r="J917" s="1" t="s">
        <v>3720</v>
      </c>
      <c r="K917" s="1" t="s">
        <v>23</v>
      </c>
      <c r="L917" s="1">
        <v>4.9110678320160653E+17</v>
      </c>
      <c r="M917" s="1" t="s">
        <v>49</v>
      </c>
      <c r="N917" s="1">
        <v>10</v>
      </c>
      <c r="O917">
        <v>0</v>
      </c>
      <c r="P917" s="1" t="s">
        <v>3719</v>
      </c>
      <c r="Q917" s="7" t="b">
        <f t="shared" si="14"/>
        <v>0</v>
      </c>
      <c r="R917" s="8">
        <f>IFERROR(VALUE(LEFT(J917,(SUM(LEN(J917)-LEN(SUBSTITUTE(J917,{"0";"1";"2";"3";"4";"5";"6";"7";"8";"9"},""))))+1)),0)</f>
        <v>1706.29</v>
      </c>
      <c r="S917" s="10">
        <v>1706.29</v>
      </c>
    </row>
    <row r="918" spans="1:19">
      <c r="A918" s="2">
        <v>917</v>
      </c>
      <c r="B918" s="1" t="s">
        <v>3721</v>
      </c>
      <c r="C918" s="1" t="s">
        <v>16</v>
      </c>
      <c r="D918" s="1" t="s">
        <v>17</v>
      </c>
      <c r="E918" s="1" t="s">
        <v>18</v>
      </c>
      <c r="F918" s="1" t="s">
        <v>44</v>
      </c>
      <c r="G918" s="3">
        <v>43843</v>
      </c>
      <c r="H918" s="1" t="s">
        <v>3722</v>
      </c>
      <c r="I918" s="1" t="s">
        <v>3723</v>
      </c>
      <c r="J918" s="1" t="s">
        <v>3724</v>
      </c>
      <c r="K918" s="1" t="s">
        <v>23</v>
      </c>
      <c r="L918" s="1">
        <v>3539326364377708</v>
      </c>
      <c r="M918" s="1" t="s">
        <v>63</v>
      </c>
      <c r="N918" s="1">
        <v>1</v>
      </c>
      <c r="O918">
        <v>0</v>
      </c>
      <c r="P918" s="1" t="s">
        <v>3723</v>
      </c>
      <c r="Q918" s="7" t="b">
        <f t="shared" si="14"/>
        <v>0</v>
      </c>
      <c r="R918" s="8">
        <f>IFERROR(VALUE(LEFT(J918,(SUM(LEN(J918)-LEN(SUBSTITUTE(J918,{"0";"1";"2";"3";"4";"5";"6";"7";"8";"9"},""))))+1)),0)</f>
        <v>2671.97</v>
      </c>
      <c r="S918" s="10">
        <v>2671.97</v>
      </c>
    </row>
    <row r="919" spans="1:19">
      <c r="A919" s="2">
        <v>918</v>
      </c>
      <c r="B919" s="1" t="s">
        <v>3725</v>
      </c>
      <c r="C919" s="1" t="s">
        <v>16</v>
      </c>
      <c r="D919" s="1" t="s">
        <v>0</v>
      </c>
      <c r="E919" s="1" t="s">
        <v>144</v>
      </c>
      <c r="F919" s="1" t="s">
        <v>44</v>
      </c>
      <c r="G919" s="3">
        <v>44118</v>
      </c>
      <c r="H919" s="1" t="s">
        <v>3726</v>
      </c>
      <c r="I919" s="1" t="s">
        <v>3727</v>
      </c>
      <c r="J919" s="1" t="s">
        <v>3728</v>
      </c>
      <c r="K919" s="1" t="s">
        <v>147</v>
      </c>
      <c r="L919" s="1">
        <v>604364863975454</v>
      </c>
      <c r="M919" s="1" t="s">
        <v>24</v>
      </c>
      <c r="N919" s="1">
        <v>10</v>
      </c>
      <c r="O919">
        <v>0</v>
      </c>
      <c r="P919" s="1" t="s">
        <v>3727</v>
      </c>
      <c r="Q919" s="7" t="b">
        <f t="shared" si="14"/>
        <v>0</v>
      </c>
      <c r="R919" s="8">
        <f>IFERROR(VALUE(LEFT(J919,(SUM(LEN(J919)-LEN(SUBSTITUTE(J919,{"0";"1";"2";"3";"4";"5";"6";"7";"8";"9"},""))))+1)),0)</f>
        <v>3477.2</v>
      </c>
      <c r="S919" s="10">
        <v>3477.2</v>
      </c>
    </row>
    <row r="920" spans="1:19">
      <c r="A920" s="2">
        <v>919</v>
      </c>
      <c r="B920" s="1" t="s">
        <v>3729</v>
      </c>
      <c r="C920" s="1" t="s">
        <v>16</v>
      </c>
      <c r="D920" s="1" t="s">
        <v>1035</v>
      </c>
      <c r="E920" s="1" t="s">
        <v>1036</v>
      </c>
      <c r="F920" s="1" t="s">
        <v>44</v>
      </c>
      <c r="G920" s="3">
        <v>44057</v>
      </c>
      <c r="H920" s="1" t="s">
        <v>3730</v>
      </c>
      <c r="I920" s="1" t="s">
        <v>3731</v>
      </c>
      <c r="J920" s="1" t="s">
        <v>3732</v>
      </c>
      <c r="K920" s="1" t="s">
        <v>1040</v>
      </c>
      <c r="L920" s="1">
        <v>5010129423018203</v>
      </c>
      <c r="M920" s="1" t="s">
        <v>95</v>
      </c>
      <c r="N920" s="1">
        <v>8</v>
      </c>
      <c r="O920">
        <v>0</v>
      </c>
      <c r="P920" s="1" t="s">
        <v>3731</v>
      </c>
      <c r="Q920" s="7" t="b">
        <f t="shared" si="14"/>
        <v>0</v>
      </c>
      <c r="R920" s="8">
        <f>IFERROR(VALUE(LEFT(J920,(SUM(LEN(J920)-LEN(SUBSTITUTE(J920,{"0";"1";"2";"3";"4";"5";"6";"7";"8";"9"},""))))+1)),0)</f>
        <v>3669</v>
      </c>
      <c r="S920" s="10">
        <v>3669</v>
      </c>
    </row>
    <row r="921" spans="1:19">
      <c r="A921" s="2">
        <v>920</v>
      </c>
      <c r="B921" s="1" t="s">
        <v>3733</v>
      </c>
      <c r="C921" s="1" t="s">
        <v>26</v>
      </c>
      <c r="D921" s="1" t="s">
        <v>65</v>
      </c>
      <c r="E921" s="1" t="s">
        <v>66</v>
      </c>
      <c r="F921" s="1" t="s">
        <v>19</v>
      </c>
      <c r="G921" s="3">
        <v>44075</v>
      </c>
      <c r="H921" s="1" t="s">
        <v>3734</v>
      </c>
      <c r="I921" s="1" t="s">
        <v>3735</v>
      </c>
      <c r="J921" s="1" t="s">
        <v>3736</v>
      </c>
      <c r="K921" s="1" t="s">
        <v>70</v>
      </c>
      <c r="L921" s="1">
        <v>3551194574072532</v>
      </c>
      <c r="M921" s="1" t="s">
        <v>63</v>
      </c>
      <c r="N921" s="1">
        <v>9</v>
      </c>
      <c r="O921">
        <v>0</v>
      </c>
      <c r="P921" s="1" t="s">
        <v>3735</v>
      </c>
      <c r="Q921" s="7" t="b">
        <f t="shared" si="14"/>
        <v>0</v>
      </c>
      <c r="R921" s="8">
        <f>IFERROR(VALUE(LEFT(J921,(SUM(LEN(J921)-LEN(SUBSTITUTE(J921,{"0";"1";"2";"3";"4";"5";"6";"7";"8";"9"},""))))+1)),0)</f>
        <v>1811.38</v>
      </c>
      <c r="S921" s="10">
        <v>1811.38</v>
      </c>
    </row>
    <row r="922" spans="1:19">
      <c r="A922" s="2">
        <v>921</v>
      </c>
      <c r="B922" s="1" t="s">
        <v>3737</v>
      </c>
      <c r="C922" s="1" t="s">
        <v>26</v>
      </c>
      <c r="D922" s="1" t="s">
        <v>317</v>
      </c>
      <c r="E922" s="1" t="s">
        <v>318</v>
      </c>
      <c r="F922" s="1" t="s">
        <v>44</v>
      </c>
      <c r="G922" s="3">
        <v>44051</v>
      </c>
      <c r="H922" s="1" t="s">
        <v>3738</v>
      </c>
      <c r="I922" s="1" t="s">
        <v>3739</v>
      </c>
      <c r="J922" s="1" t="s">
        <v>3740</v>
      </c>
      <c r="K922" s="1" t="s">
        <v>322</v>
      </c>
      <c r="L922" s="1">
        <v>3573329505663298</v>
      </c>
      <c r="M922" s="1" t="s">
        <v>63</v>
      </c>
      <c r="N922" s="1">
        <v>8</v>
      </c>
      <c r="O922">
        <v>0</v>
      </c>
      <c r="P922" s="1" t="s">
        <v>3739</v>
      </c>
      <c r="Q922" s="7" t="b">
        <f t="shared" si="14"/>
        <v>0</v>
      </c>
      <c r="R922" s="8">
        <f>IFERROR(VALUE(LEFT(J922,(SUM(LEN(J922)-LEN(SUBSTITUTE(J922,{"0";"1";"2";"3";"4";"5";"6";"7";"8";"9"},""))))+1)),0)</f>
        <v>1143.6199999999999</v>
      </c>
      <c r="S922" s="10">
        <v>1143.6199999999999</v>
      </c>
    </row>
    <row r="923" spans="1:19">
      <c r="A923" s="2">
        <v>922</v>
      </c>
      <c r="B923" s="1" t="s">
        <v>3741</v>
      </c>
      <c r="C923" s="1" t="s">
        <v>26</v>
      </c>
      <c r="D923" s="1" t="s">
        <v>101</v>
      </c>
      <c r="E923" s="1" t="s">
        <v>102</v>
      </c>
      <c r="F923" s="1" t="s">
        <v>19</v>
      </c>
      <c r="G923" s="3">
        <v>44153</v>
      </c>
      <c r="H923" s="1" t="s">
        <v>3742</v>
      </c>
      <c r="I923" s="1" t="s">
        <v>3743</v>
      </c>
      <c r="J923" s="1" t="s">
        <v>3744</v>
      </c>
      <c r="K923" s="1" t="s">
        <v>106</v>
      </c>
      <c r="L923" s="1">
        <v>5602211034980528</v>
      </c>
      <c r="M923" s="1" t="s">
        <v>124</v>
      </c>
      <c r="N923" s="1">
        <v>11</v>
      </c>
      <c r="O923">
        <v>0</v>
      </c>
      <c r="P923" s="1" t="s">
        <v>3743</v>
      </c>
      <c r="Q923" s="7" t="b">
        <f t="shared" si="14"/>
        <v>0</v>
      </c>
      <c r="R923" s="8">
        <f>IFERROR(VALUE(LEFT(J923,(SUM(LEN(J923)-LEN(SUBSTITUTE(J923,{"0";"1";"2";"3";"4";"5";"6";"7";"8";"9"},""))))+1)),0)</f>
        <v>1917.96</v>
      </c>
      <c r="S923" s="10">
        <v>1917.96</v>
      </c>
    </row>
    <row r="924" spans="1:19">
      <c r="A924" s="2">
        <v>923</v>
      </c>
      <c r="B924" s="1" t="s">
        <v>3745</v>
      </c>
      <c r="C924" s="1" t="s">
        <v>26</v>
      </c>
      <c r="D924" s="1" t="s">
        <v>17</v>
      </c>
      <c r="E924" s="1" t="s">
        <v>18</v>
      </c>
      <c r="F924" s="1" t="s">
        <v>19</v>
      </c>
      <c r="G924" s="3">
        <v>44088</v>
      </c>
      <c r="H924" s="1" t="s">
        <v>3746</v>
      </c>
      <c r="I924" s="1" t="s">
        <v>3747</v>
      </c>
      <c r="J924" s="1" t="s">
        <v>3748</v>
      </c>
      <c r="K924" s="1" t="s">
        <v>23</v>
      </c>
      <c r="L924" s="1">
        <v>4844583663337266</v>
      </c>
      <c r="M924" s="1" t="s">
        <v>172</v>
      </c>
      <c r="N924" s="1">
        <v>9</v>
      </c>
      <c r="O924">
        <v>0</v>
      </c>
      <c r="P924" s="1" t="s">
        <v>3747</v>
      </c>
      <c r="Q924" s="7" t="b">
        <f t="shared" si="14"/>
        <v>0</v>
      </c>
      <c r="R924" s="8">
        <f>IFERROR(VALUE(LEFT(J924,(SUM(LEN(J924)-LEN(SUBSTITUTE(J924,{"0";"1";"2";"3";"4";"5";"6";"7";"8";"9"},""))))+1)),0)</f>
        <v>2859.85</v>
      </c>
      <c r="S924" s="10">
        <v>2859.85</v>
      </c>
    </row>
    <row r="925" spans="1:19">
      <c r="A925" s="2">
        <v>924</v>
      </c>
      <c r="B925" s="1" t="s">
        <v>3749</v>
      </c>
      <c r="C925" s="1" t="s">
        <v>16</v>
      </c>
      <c r="D925" s="1" t="s">
        <v>1425</v>
      </c>
      <c r="E925" s="1" t="s">
        <v>1426</v>
      </c>
      <c r="F925" s="1" t="s">
        <v>44</v>
      </c>
      <c r="G925" s="3">
        <v>43853</v>
      </c>
      <c r="H925" s="1" t="s">
        <v>3750</v>
      </c>
      <c r="I925" s="1" t="s">
        <v>3751</v>
      </c>
      <c r="J925" s="1" t="s">
        <v>31</v>
      </c>
      <c r="K925" s="1" t="s">
        <v>1429</v>
      </c>
      <c r="L925" s="1"/>
      <c r="M925" s="1" t="s">
        <v>31</v>
      </c>
      <c r="N925" s="1">
        <v>1</v>
      </c>
      <c r="O925">
        <v>0</v>
      </c>
      <c r="P925" s="1" t="s">
        <v>3751</v>
      </c>
      <c r="Q925" s="7" t="b">
        <f t="shared" si="14"/>
        <v>0</v>
      </c>
      <c r="R925" s="8">
        <f>IFERROR(VALUE(LEFT(J925,(SUM(LEN(J925)-LEN(SUBSTITUTE(J925,{"0";"1";"2";"3";"4";"5";"6";"7";"8";"9"},""))))+1)),0)</f>
        <v>0</v>
      </c>
      <c r="S925" s="10" t="s">
        <v>31</v>
      </c>
    </row>
    <row r="926" spans="1:19">
      <c r="A926" s="2">
        <v>925</v>
      </c>
      <c r="B926" s="1" t="s">
        <v>3752</v>
      </c>
      <c r="C926" s="1" t="s">
        <v>26</v>
      </c>
      <c r="D926" s="1" t="s">
        <v>269</v>
      </c>
      <c r="E926" s="1" t="s">
        <v>270</v>
      </c>
      <c r="F926" s="1" t="s">
        <v>44</v>
      </c>
      <c r="G926" s="3">
        <v>43945</v>
      </c>
      <c r="H926" s="1" t="s">
        <v>3753</v>
      </c>
      <c r="I926" s="1" t="s">
        <v>3754</v>
      </c>
      <c r="J926" s="1" t="s">
        <v>3755</v>
      </c>
      <c r="K926" s="1" t="s">
        <v>273</v>
      </c>
      <c r="L926" s="1">
        <v>36848753525484</v>
      </c>
      <c r="M926" s="1" t="s">
        <v>441</v>
      </c>
      <c r="N926" s="1">
        <v>4</v>
      </c>
      <c r="O926">
        <v>0</v>
      </c>
      <c r="P926" s="1" t="s">
        <v>3754</v>
      </c>
      <c r="Q926" s="7" t="b">
        <f t="shared" si="14"/>
        <v>0</v>
      </c>
      <c r="R926" s="8">
        <f>IFERROR(VALUE(LEFT(J926,(SUM(LEN(J926)-LEN(SUBSTITUTE(J926,{"0";"1";"2";"3";"4";"5";"6";"7";"8";"9"},""))))+1)),0)</f>
        <v>2519.14</v>
      </c>
      <c r="S926" s="10">
        <v>2519.14</v>
      </c>
    </row>
    <row r="927" spans="1:19">
      <c r="A927" s="2">
        <v>926</v>
      </c>
      <c r="B927" s="1" t="s">
        <v>3756</v>
      </c>
      <c r="C927" s="1" t="s">
        <v>16</v>
      </c>
      <c r="D927" s="1" t="s">
        <v>210</v>
      </c>
      <c r="E927" s="1" t="s">
        <v>211</v>
      </c>
      <c r="F927" s="1" t="s">
        <v>44</v>
      </c>
      <c r="G927" s="3">
        <v>44158</v>
      </c>
      <c r="H927" s="1" t="s">
        <v>3757</v>
      </c>
      <c r="I927" s="1" t="s">
        <v>3758</v>
      </c>
      <c r="J927" s="1" t="s">
        <v>3759</v>
      </c>
      <c r="K927" s="1" t="s">
        <v>215</v>
      </c>
      <c r="L927" s="1">
        <v>5.8931814522993062E+17</v>
      </c>
      <c r="M927" s="1" t="s">
        <v>24</v>
      </c>
      <c r="N927" s="1">
        <v>11</v>
      </c>
      <c r="O927">
        <v>0</v>
      </c>
      <c r="P927" s="1" t="s">
        <v>3758</v>
      </c>
      <c r="Q927" s="7" t="b">
        <f t="shared" si="14"/>
        <v>0</v>
      </c>
      <c r="R927" s="8">
        <f>IFERROR(VALUE(LEFT(J927,(SUM(LEN(J927)-LEN(SUBSTITUTE(J927,{"0";"1";"2";"3";"4";"5";"6";"7";"8";"9"},""))))+1)),0)</f>
        <v>3728.33</v>
      </c>
      <c r="S927" s="10">
        <v>3728.33</v>
      </c>
    </row>
    <row r="928" spans="1:19">
      <c r="A928" s="2">
        <v>927</v>
      </c>
      <c r="B928" s="1" t="s">
        <v>3760</v>
      </c>
      <c r="C928" s="1" t="s">
        <v>26</v>
      </c>
      <c r="D928" s="1" t="s">
        <v>1035</v>
      </c>
      <c r="E928" s="1" t="s">
        <v>1036</v>
      </c>
      <c r="F928" s="1" t="s">
        <v>19</v>
      </c>
      <c r="G928" s="3">
        <v>43945</v>
      </c>
      <c r="H928" s="1" t="s">
        <v>3761</v>
      </c>
      <c r="I928" s="1" t="s">
        <v>3762</v>
      </c>
      <c r="J928" s="1" t="s">
        <v>3763</v>
      </c>
      <c r="K928" s="1" t="s">
        <v>1040</v>
      </c>
      <c r="L928" s="1">
        <v>3531895769337432</v>
      </c>
      <c r="M928" s="1" t="s">
        <v>63</v>
      </c>
      <c r="N928" s="1">
        <v>4</v>
      </c>
      <c r="O928">
        <v>0</v>
      </c>
      <c r="P928" s="1" t="s">
        <v>3762</v>
      </c>
      <c r="Q928" s="7" t="b">
        <f t="shared" si="14"/>
        <v>0</v>
      </c>
      <c r="R928" s="8">
        <f>IFERROR(VALUE(LEFT(J928,(SUM(LEN(J928)-LEN(SUBSTITUTE(J928,{"0";"1";"2";"3";"4";"5";"6";"7";"8";"9"},""))))+1)),0)</f>
        <v>2697.65</v>
      </c>
      <c r="S928" s="10">
        <v>2697.65</v>
      </c>
    </row>
    <row r="929" spans="1:19">
      <c r="A929" s="2">
        <v>928</v>
      </c>
      <c r="B929" s="1" t="s">
        <v>3764</v>
      </c>
      <c r="C929" s="1" t="s">
        <v>16</v>
      </c>
      <c r="D929" s="1" t="s">
        <v>2009</v>
      </c>
      <c r="E929" s="1" t="s">
        <v>2010</v>
      </c>
      <c r="F929" s="1" t="s">
        <v>44</v>
      </c>
      <c r="G929" s="3">
        <v>44003</v>
      </c>
      <c r="H929" s="1" t="s">
        <v>3765</v>
      </c>
      <c r="I929" s="1" t="s">
        <v>3766</v>
      </c>
      <c r="J929" s="1" t="s">
        <v>3767</v>
      </c>
      <c r="K929" s="1" t="s">
        <v>2013</v>
      </c>
      <c r="L929" s="1">
        <v>6762897312179736</v>
      </c>
      <c r="M929" s="1" t="s">
        <v>24</v>
      </c>
      <c r="N929" s="1">
        <v>6</v>
      </c>
      <c r="O929">
        <v>0</v>
      </c>
      <c r="P929" s="1" t="s">
        <v>3766</v>
      </c>
      <c r="Q929" s="7" t="b">
        <f t="shared" si="14"/>
        <v>0</v>
      </c>
      <c r="R929" s="8">
        <f>IFERROR(VALUE(LEFT(J929,(SUM(LEN(J929)-LEN(SUBSTITUTE(J929,{"0";"1";"2";"3";"4";"5";"6";"7";"8";"9"},""))))+1)),0)</f>
        <v>2530.73</v>
      </c>
      <c r="S929" s="10">
        <v>2530.73</v>
      </c>
    </row>
    <row r="930" spans="1:19">
      <c r="A930" s="2">
        <v>929</v>
      </c>
      <c r="B930" s="1" t="s">
        <v>3768</v>
      </c>
      <c r="C930" s="1" t="s">
        <v>26</v>
      </c>
      <c r="D930" s="1" t="s">
        <v>72</v>
      </c>
      <c r="E930" s="1" t="s">
        <v>73</v>
      </c>
      <c r="F930" s="1" t="s">
        <v>19</v>
      </c>
      <c r="G930" s="3">
        <v>43956</v>
      </c>
      <c r="H930" s="1" t="s">
        <v>3769</v>
      </c>
      <c r="I930" s="1" t="s">
        <v>3770</v>
      </c>
      <c r="J930" s="1" t="s">
        <v>3771</v>
      </c>
      <c r="K930" s="1" t="s">
        <v>76</v>
      </c>
      <c r="L930" s="1">
        <v>3580292360162429</v>
      </c>
      <c r="M930" s="1" t="s">
        <v>63</v>
      </c>
      <c r="N930" s="1">
        <v>5</v>
      </c>
      <c r="O930">
        <v>0</v>
      </c>
      <c r="P930" s="1" t="s">
        <v>3770</v>
      </c>
      <c r="Q930" s="7" t="b">
        <f t="shared" si="14"/>
        <v>0</v>
      </c>
      <c r="R930" s="8">
        <f>IFERROR(VALUE(LEFT(J930,(SUM(LEN(J930)-LEN(SUBSTITUTE(J930,{"0";"1";"2";"3";"4";"5";"6";"7";"8";"9"},""))))+1)),0)</f>
        <v>1276.18</v>
      </c>
      <c r="S930" s="10">
        <v>1276.18</v>
      </c>
    </row>
    <row r="931" spans="1:19">
      <c r="A931" s="2">
        <v>930</v>
      </c>
      <c r="B931" s="1" t="s">
        <v>3772</v>
      </c>
      <c r="C931" s="1" t="s">
        <v>26</v>
      </c>
      <c r="D931" s="1" t="s">
        <v>65</v>
      </c>
      <c r="E931" s="1" t="s">
        <v>66</v>
      </c>
      <c r="F931" s="1" t="s">
        <v>19</v>
      </c>
      <c r="G931" s="3">
        <v>44112</v>
      </c>
      <c r="H931" s="1" t="s">
        <v>3773</v>
      </c>
      <c r="I931" s="1" t="s">
        <v>3774</v>
      </c>
      <c r="J931" s="1" t="s">
        <v>3775</v>
      </c>
      <c r="K931" s="1" t="s">
        <v>70</v>
      </c>
      <c r="L931" s="1">
        <v>3588041326278676</v>
      </c>
      <c r="M931" s="1" t="s">
        <v>63</v>
      </c>
      <c r="N931" s="1">
        <v>10</v>
      </c>
      <c r="O931">
        <v>0</v>
      </c>
      <c r="P931" s="1" t="s">
        <v>3774</v>
      </c>
      <c r="Q931" s="7" t="b">
        <f t="shared" si="14"/>
        <v>0</v>
      </c>
      <c r="R931" s="8">
        <f>IFERROR(VALUE(LEFT(J931,(SUM(LEN(J931)-LEN(SUBSTITUTE(J931,{"0";"1";"2";"3";"4";"5";"6";"7";"8";"9"},""))))+1)),0)</f>
        <v>1517.54</v>
      </c>
      <c r="S931" s="10">
        <v>1517.54</v>
      </c>
    </row>
    <row r="932" spans="1:19">
      <c r="A932" s="2">
        <v>931</v>
      </c>
      <c r="B932" s="1" t="s">
        <v>3776</v>
      </c>
      <c r="C932" s="1" t="s">
        <v>26</v>
      </c>
      <c r="D932" s="1" t="s">
        <v>101</v>
      </c>
      <c r="E932" s="1" t="s">
        <v>102</v>
      </c>
      <c r="F932" s="1" t="s">
        <v>44</v>
      </c>
      <c r="G932" s="3">
        <v>44105</v>
      </c>
      <c r="H932" s="1" t="s">
        <v>3777</v>
      </c>
      <c r="I932" s="1" t="s">
        <v>3778</v>
      </c>
      <c r="J932" s="1" t="s">
        <v>31</v>
      </c>
      <c r="K932" s="1" t="s">
        <v>106</v>
      </c>
      <c r="L932" s="1"/>
      <c r="M932" s="1" t="s">
        <v>31</v>
      </c>
      <c r="N932" s="1">
        <v>10</v>
      </c>
      <c r="O932">
        <v>0</v>
      </c>
      <c r="P932" s="1" t="s">
        <v>3778</v>
      </c>
      <c r="Q932" s="7" t="b">
        <f t="shared" si="14"/>
        <v>0</v>
      </c>
      <c r="R932" s="8">
        <f>IFERROR(VALUE(LEFT(J932,(SUM(LEN(J932)-LEN(SUBSTITUTE(J932,{"0";"1";"2";"3";"4";"5";"6";"7";"8";"9"},""))))+1)),0)</f>
        <v>0</v>
      </c>
      <c r="S932" s="10" t="s">
        <v>31</v>
      </c>
    </row>
    <row r="933" spans="1:19">
      <c r="A933" s="2">
        <v>932</v>
      </c>
      <c r="B933" s="1" t="s">
        <v>3779</v>
      </c>
      <c r="C933" s="1" t="s">
        <v>26</v>
      </c>
      <c r="D933" s="1" t="s">
        <v>17</v>
      </c>
      <c r="E933" s="1" t="s">
        <v>18</v>
      </c>
      <c r="F933" s="1" t="s">
        <v>19</v>
      </c>
      <c r="G933" s="3">
        <v>43872</v>
      </c>
      <c r="H933" s="1" t="s">
        <v>3780</v>
      </c>
      <c r="I933" s="1" t="s">
        <v>3781</v>
      </c>
      <c r="J933" s="1" t="s">
        <v>3782</v>
      </c>
      <c r="K933" s="1" t="s">
        <v>23</v>
      </c>
      <c r="L933" s="1">
        <v>3529114384405689</v>
      </c>
      <c r="M933" s="1" t="s">
        <v>63</v>
      </c>
      <c r="N933" s="1">
        <v>2</v>
      </c>
      <c r="O933">
        <v>0</v>
      </c>
      <c r="P933" s="1" t="s">
        <v>3781</v>
      </c>
      <c r="Q933" s="7" t="b">
        <f t="shared" si="14"/>
        <v>0</v>
      </c>
      <c r="R933" s="8">
        <f>IFERROR(VALUE(LEFT(J933,(SUM(LEN(J933)-LEN(SUBSTITUTE(J933,{"0";"1";"2";"3";"4";"5";"6";"7";"8";"9"},""))))+1)),0)</f>
        <v>2284.27</v>
      </c>
      <c r="S933" s="10">
        <v>2284.27</v>
      </c>
    </row>
    <row r="934" spans="1:19">
      <c r="A934" s="2">
        <v>933</v>
      </c>
      <c r="B934" s="1" t="s">
        <v>3783</v>
      </c>
      <c r="C934" s="1" t="s">
        <v>26</v>
      </c>
      <c r="D934" s="1" t="s">
        <v>3784</v>
      </c>
      <c r="E934" s="1" t="s">
        <v>3785</v>
      </c>
      <c r="F934" s="1" t="s">
        <v>19</v>
      </c>
      <c r="G934" s="3">
        <v>44095</v>
      </c>
      <c r="H934" s="1" t="s">
        <v>3786</v>
      </c>
      <c r="I934" s="1" t="s">
        <v>3787</v>
      </c>
      <c r="J934" s="1" t="s">
        <v>31</v>
      </c>
      <c r="K934" s="1" t="s">
        <v>373</v>
      </c>
      <c r="L934" s="1"/>
      <c r="M934" s="1" t="s">
        <v>31</v>
      </c>
      <c r="N934" s="1">
        <v>9</v>
      </c>
      <c r="O934">
        <v>0</v>
      </c>
      <c r="P934" s="1" t="s">
        <v>3787</v>
      </c>
      <c r="Q934" s="7" t="b">
        <f t="shared" si="14"/>
        <v>0</v>
      </c>
      <c r="R934" s="8">
        <f>IFERROR(VALUE(LEFT(J934,(SUM(LEN(J934)-LEN(SUBSTITUTE(J934,{"0";"1";"2";"3";"4";"5";"6";"7";"8";"9"},""))))+1)),0)</f>
        <v>0</v>
      </c>
      <c r="S934" s="10" t="s">
        <v>31</v>
      </c>
    </row>
    <row r="935" spans="1:19">
      <c r="A935" s="2">
        <v>934</v>
      </c>
      <c r="B935" s="1" t="s">
        <v>3788</v>
      </c>
      <c r="C935" s="1" t="s">
        <v>26</v>
      </c>
      <c r="D935" s="1" t="s">
        <v>89</v>
      </c>
      <c r="E935" s="1" t="s">
        <v>90</v>
      </c>
      <c r="F935" s="1" t="s">
        <v>19</v>
      </c>
      <c r="G935" s="3">
        <v>44009</v>
      </c>
      <c r="H935" s="1" t="s">
        <v>3789</v>
      </c>
      <c r="I935" s="1" t="s">
        <v>3790</v>
      </c>
      <c r="J935" s="1" t="s">
        <v>31</v>
      </c>
      <c r="K935" s="1" t="s">
        <v>94</v>
      </c>
      <c r="L935" s="1"/>
      <c r="M935" s="1" t="s">
        <v>31</v>
      </c>
      <c r="N935" s="1">
        <v>6</v>
      </c>
      <c r="O935">
        <v>0</v>
      </c>
      <c r="P935" s="1" t="s">
        <v>3790</v>
      </c>
      <c r="Q935" s="7" t="b">
        <f t="shared" si="14"/>
        <v>0</v>
      </c>
      <c r="R935" s="8">
        <f>IFERROR(VALUE(LEFT(J935,(SUM(LEN(J935)-LEN(SUBSTITUTE(J935,{"0";"1";"2";"3";"4";"5";"6";"7";"8";"9"},""))))+1)),0)</f>
        <v>0</v>
      </c>
      <c r="S935" s="10" t="s">
        <v>31</v>
      </c>
    </row>
    <row r="936" spans="1:19">
      <c r="A936" s="2">
        <v>935</v>
      </c>
      <c r="B936" s="1" t="s">
        <v>3791</v>
      </c>
      <c r="C936" s="1" t="s">
        <v>26</v>
      </c>
      <c r="D936" s="1" t="s">
        <v>57</v>
      </c>
      <c r="E936" s="1" t="s">
        <v>58</v>
      </c>
      <c r="F936" s="1" t="s">
        <v>44</v>
      </c>
      <c r="G936" s="3">
        <v>43918</v>
      </c>
      <c r="H936" s="1" t="s">
        <v>3792</v>
      </c>
      <c r="I936" s="1" t="s">
        <v>3793</v>
      </c>
      <c r="J936" s="1" t="s">
        <v>3794</v>
      </c>
      <c r="K936" s="1" t="s">
        <v>62</v>
      </c>
      <c r="L936" s="1">
        <v>6.7630146053362696E+16</v>
      </c>
      <c r="M936" s="1" t="s">
        <v>24</v>
      </c>
      <c r="N936" s="1">
        <v>3</v>
      </c>
      <c r="O936">
        <v>0</v>
      </c>
      <c r="P936" s="1" t="s">
        <v>3793</v>
      </c>
      <c r="Q936" s="7" t="b">
        <f t="shared" si="14"/>
        <v>0</v>
      </c>
      <c r="R936" s="8">
        <f>IFERROR(VALUE(LEFT(J936,(SUM(LEN(J936)-LEN(SUBSTITUTE(J936,{"0";"1";"2";"3";"4";"5";"6";"7";"8";"9"},""))))+1)),0)</f>
        <v>2315.2199999999998</v>
      </c>
      <c r="S936" s="10">
        <v>2315.2199999999998</v>
      </c>
    </row>
    <row r="937" spans="1:19">
      <c r="A937" s="2">
        <v>936</v>
      </c>
      <c r="B937" s="1" t="s">
        <v>3795</v>
      </c>
      <c r="C937" s="1" t="s">
        <v>16</v>
      </c>
      <c r="D937" s="1" t="s">
        <v>3796</v>
      </c>
      <c r="E937" s="1" t="s">
        <v>3797</v>
      </c>
      <c r="F937" s="1" t="s">
        <v>44</v>
      </c>
      <c r="G937" s="3">
        <v>44001</v>
      </c>
      <c r="H937" s="1" t="s">
        <v>3798</v>
      </c>
      <c r="I937" s="1" t="s">
        <v>3799</v>
      </c>
      <c r="J937" s="1" t="s">
        <v>3800</v>
      </c>
      <c r="K937" s="1" t="s">
        <v>3801</v>
      </c>
      <c r="L937" s="1">
        <v>5007663657203706</v>
      </c>
      <c r="M937" s="1" t="s">
        <v>95</v>
      </c>
      <c r="N937" s="1">
        <v>6</v>
      </c>
      <c r="O937">
        <v>0</v>
      </c>
      <c r="P937" s="1" t="s">
        <v>3799</v>
      </c>
      <c r="Q937" s="7" t="b">
        <f t="shared" si="14"/>
        <v>0</v>
      </c>
      <c r="R937" s="8">
        <f>IFERROR(VALUE(LEFT(J937,(SUM(LEN(J937)-LEN(SUBSTITUTE(J937,{"0";"1";"2";"3";"4";"5";"6";"7";"8";"9"},""))))+1)),0)</f>
        <v>3470.31</v>
      </c>
      <c r="S937" s="10">
        <v>3470.31</v>
      </c>
    </row>
    <row r="938" spans="1:19">
      <c r="A938" s="2">
        <v>937</v>
      </c>
      <c r="B938" s="1" t="s">
        <v>3802</v>
      </c>
      <c r="C938" s="1" t="s">
        <v>26</v>
      </c>
      <c r="D938" s="1" t="s">
        <v>65</v>
      </c>
      <c r="E938" s="1" t="s">
        <v>66</v>
      </c>
      <c r="F938" s="1" t="s">
        <v>19</v>
      </c>
      <c r="G938" s="3">
        <v>43927</v>
      </c>
      <c r="H938" s="1" t="s">
        <v>3803</v>
      </c>
      <c r="I938" s="1" t="s">
        <v>3804</v>
      </c>
      <c r="J938" s="1" t="s">
        <v>31</v>
      </c>
      <c r="K938" s="1" t="s">
        <v>70</v>
      </c>
      <c r="L938" s="1"/>
      <c r="M938" s="1" t="s">
        <v>31</v>
      </c>
      <c r="N938" s="1">
        <v>4</v>
      </c>
      <c r="O938">
        <v>0</v>
      </c>
      <c r="P938" s="1" t="s">
        <v>3804</v>
      </c>
      <c r="Q938" s="7" t="b">
        <f t="shared" si="14"/>
        <v>0</v>
      </c>
      <c r="R938" s="8">
        <f>IFERROR(VALUE(LEFT(J938,(SUM(LEN(J938)-LEN(SUBSTITUTE(J938,{"0";"1";"2";"3";"4";"5";"6";"7";"8";"9"},""))))+1)),0)</f>
        <v>0</v>
      </c>
      <c r="S938" s="10" t="s">
        <v>31</v>
      </c>
    </row>
    <row r="939" spans="1:19">
      <c r="A939" s="2">
        <v>938</v>
      </c>
      <c r="B939" s="1" t="s">
        <v>3805</v>
      </c>
      <c r="C939" s="1" t="s">
        <v>16</v>
      </c>
      <c r="D939" s="1" t="s">
        <v>101</v>
      </c>
      <c r="E939" s="1" t="s">
        <v>102</v>
      </c>
      <c r="F939" s="1" t="s">
        <v>44</v>
      </c>
      <c r="G939" s="3">
        <v>43992</v>
      </c>
      <c r="H939" s="1" t="s">
        <v>3806</v>
      </c>
      <c r="I939" s="1" t="s">
        <v>3807</v>
      </c>
      <c r="J939" s="1" t="s">
        <v>3808</v>
      </c>
      <c r="K939" s="1" t="s">
        <v>106</v>
      </c>
      <c r="L939" s="1">
        <v>5100174505948506</v>
      </c>
      <c r="M939" s="1" t="s">
        <v>95</v>
      </c>
      <c r="N939" s="1">
        <v>6</v>
      </c>
      <c r="O939">
        <v>0</v>
      </c>
      <c r="P939" s="1" t="s">
        <v>3807</v>
      </c>
      <c r="Q939" s="7" t="b">
        <f t="shared" si="14"/>
        <v>0</v>
      </c>
      <c r="R939" s="8">
        <f>IFERROR(VALUE(LEFT(J939,(SUM(LEN(J939)-LEN(SUBSTITUTE(J939,{"0";"1";"2";"3";"4";"5";"6";"7";"8";"9"},""))))+1)),0)</f>
        <v>3393.91</v>
      </c>
      <c r="S939" s="10">
        <v>3393.91</v>
      </c>
    </row>
    <row r="940" spans="1:19">
      <c r="A940" s="2">
        <v>939</v>
      </c>
      <c r="B940" s="1" t="s">
        <v>3809</v>
      </c>
      <c r="C940" s="1" t="s">
        <v>16</v>
      </c>
      <c r="D940" s="1" t="s">
        <v>133</v>
      </c>
      <c r="E940" s="1" t="s">
        <v>134</v>
      </c>
      <c r="F940" s="1" t="s">
        <v>44</v>
      </c>
      <c r="G940" s="3">
        <v>44138</v>
      </c>
      <c r="H940" s="1" t="s">
        <v>3810</v>
      </c>
      <c r="I940" s="1" t="s">
        <v>3811</v>
      </c>
      <c r="J940" s="1" t="s">
        <v>31</v>
      </c>
      <c r="K940" s="1" t="s">
        <v>137</v>
      </c>
      <c r="L940" s="1"/>
      <c r="M940" s="1" t="s">
        <v>31</v>
      </c>
      <c r="N940" s="1">
        <v>11</v>
      </c>
      <c r="O940">
        <v>0</v>
      </c>
      <c r="P940" s="1" t="s">
        <v>3811</v>
      </c>
      <c r="Q940" s="7" t="b">
        <f t="shared" si="14"/>
        <v>0</v>
      </c>
      <c r="R940" s="8">
        <f>IFERROR(VALUE(LEFT(J940,(SUM(LEN(J940)-LEN(SUBSTITUTE(J940,{"0";"1";"2";"3";"4";"5";"6";"7";"8";"9"},""))))+1)),0)</f>
        <v>0</v>
      </c>
      <c r="S940" s="10" t="s">
        <v>31</v>
      </c>
    </row>
    <row r="941" spans="1:19">
      <c r="A941" s="2">
        <v>940</v>
      </c>
      <c r="B941" s="1" t="s">
        <v>3812</v>
      </c>
      <c r="C941" s="1" t="s">
        <v>26</v>
      </c>
      <c r="D941" s="1" t="s">
        <v>332</v>
      </c>
      <c r="E941" s="1" t="s">
        <v>333</v>
      </c>
      <c r="F941" s="1" t="s">
        <v>44</v>
      </c>
      <c r="G941" s="3">
        <v>44029</v>
      </c>
      <c r="H941" s="1" t="s">
        <v>3813</v>
      </c>
      <c r="I941" s="1" t="s">
        <v>3814</v>
      </c>
      <c r="J941" s="1" t="s">
        <v>31</v>
      </c>
      <c r="K941" s="1" t="s">
        <v>62</v>
      </c>
      <c r="L941" s="1"/>
      <c r="M941" s="1" t="s">
        <v>31</v>
      </c>
      <c r="N941" s="1">
        <v>7</v>
      </c>
      <c r="O941">
        <v>0</v>
      </c>
      <c r="P941" s="1" t="s">
        <v>3814</v>
      </c>
      <c r="Q941" s="7" t="b">
        <f t="shared" si="14"/>
        <v>0</v>
      </c>
      <c r="R941" s="8">
        <f>IFERROR(VALUE(LEFT(J941,(SUM(LEN(J941)-LEN(SUBSTITUTE(J941,{"0";"1";"2";"3";"4";"5";"6";"7";"8";"9"},""))))+1)),0)</f>
        <v>0</v>
      </c>
      <c r="S941" s="10" t="s">
        <v>31</v>
      </c>
    </row>
    <row r="942" spans="1:19">
      <c r="A942" s="2">
        <v>941</v>
      </c>
      <c r="B942" s="1" t="s">
        <v>3815</v>
      </c>
      <c r="C942" s="1" t="s">
        <v>26</v>
      </c>
      <c r="D942" s="1" t="s">
        <v>0</v>
      </c>
      <c r="E942" s="1" t="s">
        <v>144</v>
      </c>
      <c r="F942" s="1" t="s">
        <v>19</v>
      </c>
      <c r="G942" s="3">
        <v>44159</v>
      </c>
      <c r="H942" s="1" t="s">
        <v>3816</v>
      </c>
      <c r="I942" s="1" t="s">
        <v>3817</v>
      </c>
      <c r="J942" s="1" t="s">
        <v>31</v>
      </c>
      <c r="K942" s="1" t="s">
        <v>147</v>
      </c>
      <c r="L942" s="1"/>
      <c r="M942" s="1" t="s">
        <v>31</v>
      </c>
      <c r="N942" s="1">
        <v>11</v>
      </c>
      <c r="O942">
        <v>0</v>
      </c>
      <c r="P942" s="1" t="s">
        <v>3817</v>
      </c>
      <c r="Q942" s="7" t="b">
        <f t="shared" si="14"/>
        <v>0</v>
      </c>
      <c r="R942" s="8">
        <f>IFERROR(VALUE(LEFT(J942,(SUM(LEN(J942)-LEN(SUBSTITUTE(J942,{"0";"1";"2";"3";"4";"5";"6";"7";"8";"9"},""))))+1)),0)</f>
        <v>0</v>
      </c>
      <c r="S942" s="10" t="s">
        <v>31</v>
      </c>
    </row>
    <row r="943" spans="1:19">
      <c r="A943" s="2">
        <v>942</v>
      </c>
      <c r="B943" s="1" t="s">
        <v>3818</v>
      </c>
      <c r="C943" s="1" t="s">
        <v>16</v>
      </c>
      <c r="D943" s="1" t="s">
        <v>407</v>
      </c>
      <c r="E943" s="1" t="s">
        <v>408</v>
      </c>
      <c r="F943" s="1" t="s">
        <v>19</v>
      </c>
      <c r="G943" s="3">
        <v>44117</v>
      </c>
      <c r="H943" s="1" t="s">
        <v>3819</v>
      </c>
      <c r="I943" s="1" t="s">
        <v>3820</v>
      </c>
      <c r="J943" s="1" t="s">
        <v>3821</v>
      </c>
      <c r="K943" s="1" t="s">
        <v>412</v>
      </c>
      <c r="L943" s="1">
        <v>3570973090379696</v>
      </c>
      <c r="M943" s="1" t="s">
        <v>63</v>
      </c>
      <c r="N943" s="1">
        <v>10</v>
      </c>
      <c r="O943">
        <v>0</v>
      </c>
      <c r="P943" s="1" t="s">
        <v>3820</v>
      </c>
      <c r="Q943" s="7" t="b">
        <f t="shared" si="14"/>
        <v>0</v>
      </c>
      <c r="R943" s="8">
        <f>IFERROR(VALUE(LEFT(J943,(SUM(LEN(J943)-LEN(SUBSTITUTE(J943,{"0";"1";"2";"3";"4";"5";"6";"7";"8";"9"},""))))+1)),0)</f>
        <v>2991.89</v>
      </c>
      <c r="S943" s="10">
        <v>2991.89</v>
      </c>
    </row>
    <row r="944" spans="1:19">
      <c r="A944" s="2">
        <v>943</v>
      </c>
      <c r="B944" s="1" t="s">
        <v>3822</v>
      </c>
      <c r="C944" s="1" t="s">
        <v>16</v>
      </c>
      <c r="D944" s="1" t="s">
        <v>391</v>
      </c>
      <c r="E944" s="1" t="s">
        <v>392</v>
      </c>
      <c r="F944" s="1" t="s">
        <v>19</v>
      </c>
      <c r="G944" s="3">
        <v>43991</v>
      </c>
      <c r="H944" s="1" t="s">
        <v>3823</v>
      </c>
      <c r="I944" s="1" t="s">
        <v>3824</v>
      </c>
      <c r="J944" s="1" t="s">
        <v>3825</v>
      </c>
      <c r="K944" s="1" t="s">
        <v>395</v>
      </c>
      <c r="L944" s="1">
        <v>30354087917857</v>
      </c>
      <c r="M944" s="1" t="s">
        <v>142</v>
      </c>
      <c r="N944" s="1">
        <v>6</v>
      </c>
      <c r="O944">
        <v>0</v>
      </c>
      <c r="P944" s="1" t="s">
        <v>3824</v>
      </c>
      <c r="Q944" s="7" t="b">
        <f t="shared" si="14"/>
        <v>0</v>
      </c>
      <c r="R944" s="8">
        <f>IFERROR(VALUE(LEFT(J944,(SUM(LEN(J944)-LEN(SUBSTITUTE(J944,{"0";"1";"2";"3";"4";"5";"6";"7";"8";"9"},""))))+1)),0)</f>
        <v>1783.8</v>
      </c>
      <c r="S944" s="10">
        <v>1783.8</v>
      </c>
    </row>
    <row r="945" spans="1:19">
      <c r="A945" s="2">
        <v>944</v>
      </c>
      <c r="B945" s="1" t="s">
        <v>3826</v>
      </c>
      <c r="C945" s="1" t="s">
        <v>26</v>
      </c>
      <c r="D945" s="1" t="s">
        <v>17</v>
      </c>
      <c r="E945" s="1" t="s">
        <v>18</v>
      </c>
      <c r="F945" s="1" t="s">
        <v>44</v>
      </c>
      <c r="G945" s="3">
        <v>44105</v>
      </c>
      <c r="H945" s="1" t="s">
        <v>3827</v>
      </c>
      <c r="I945" s="1" t="s">
        <v>3828</v>
      </c>
      <c r="J945" s="1" t="s">
        <v>3829</v>
      </c>
      <c r="K945" s="1" t="s">
        <v>23</v>
      </c>
      <c r="L945" s="1">
        <v>3535963456260584</v>
      </c>
      <c r="M945" s="1" t="s">
        <v>63</v>
      </c>
      <c r="N945" s="1">
        <v>10</v>
      </c>
      <c r="O945">
        <v>0</v>
      </c>
      <c r="P945" s="1" t="s">
        <v>3828</v>
      </c>
      <c r="Q945" s="7" t="b">
        <f t="shared" si="14"/>
        <v>0</v>
      </c>
      <c r="R945" s="8">
        <f>IFERROR(VALUE(LEFT(J945,(SUM(LEN(J945)-LEN(SUBSTITUTE(J945,{"0";"1";"2";"3";"4";"5";"6";"7";"8";"9"},""))))+1)),0)</f>
        <v>1438.81</v>
      </c>
      <c r="S945" s="10">
        <v>1438.81</v>
      </c>
    </row>
    <row r="946" spans="1:19">
      <c r="A946" s="2">
        <v>945</v>
      </c>
      <c r="B946" s="1" t="s">
        <v>3830</v>
      </c>
      <c r="C946" s="1" t="s">
        <v>26</v>
      </c>
      <c r="D946" s="1" t="s">
        <v>101</v>
      </c>
      <c r="E946" s="1" t="s">
        <v>102</v>
      </c>
      <c r="F946" s="1" t="s">
        <v>19</v>
      </c>
      <c r="G946" s="3">
        <v>44085</v>
      </c>
      <c r="H946" s="1" t="s">
        <v>3831</v>
      </c>
      <c r="I946" s="1" t="s">
        <v>3832</v>
      </c>
      <c r="J946" s="1" t="s">
        <v>3833</v>
      </c>
      <c r="K946" s="1" t="s">
        <v>106</v>
      </c>
      <c r="L946" s="1">
        <v>36548743911360</v>
      </c>
      <c r="M946" s="1" t="s">
        <v>441</v>
      </c>
      <c r="N946" s="1">
        <v>9</v>
      </c>
      <c r="O946">
        <v>0</v>
      </c>
      <c r="P946" s="1" t="s">
        <v>3832</v>
      </c>
      <c r="Q946" s="7" t="b">
        <f t="shared" si="14"/>
        <v>0</v>
      </c>
      <c r="R946" s="8">
        <f>IFERROR(VALUE(LEFT(J946,(SUM(LEN(J946)-LEN(SUBSTITUTE(J946,{"0";"1";"2";"3";"4";"5";"6";"7";"8";"9"},""))))+1)),0)</f>
        <v>1001.06</v>
      </c>
      <c r="S946" s="10">
        <v>1001.06</v>
      </c>
    </row>
    <row r="947" spans="1:19">
      <c r="A947" s="2">
        <v>946</v>
      </c>
      <c r="B947" s="1" t="s">
        <v>3834</v>
      </c>
      <c r="C947" s="1" t="s">
        <v>26</v>
      </c>
      <c r="D947" s="1" t="s">
        <v>17</v>
      </c>
      <c r="E947" s="1" t="s">
        <v>18</v>
      </c>
      <c r="F947" s="1" t="s">
        <v>44</v>
      </c>
      <c r="G947" s="3">
        <v>44054</v>
      </c>
      <c r="H947" s="1" t="s">
        <v>3835</v>
      </c>
      <c r="I947" s="1" t="s">
        <v>3836</v>
      </c>
      <c r="J947" s="1" t="s">
        <v>31</v>
      </c>
      <c r="K947" s="1" t="s">
        <v>23</v>
      </c>
      <c r="L947" s="1"/>
      <c r="M947" s="1" t="s">
        <v>31</v>
      </c>
      <c r="N947" s="1">
        <v>8</v>
      </c>
      <c r="O947">
        <v>0</v>
      </c>
      <c r="P947" s="1" t="s">
        <v>3836</v>
      </c>
      <c r="Q947" s="7" t="b">
        <f t="shared" si="14"/>
        <v>0</v>
      </c>
      <c r="R947" s="8">
        <f>IFERROR(VALUE(LEFT(J947,(SUM(LEN(J947)-LEN(SUBSTITUTE(J947,{"0";"1";"2";"3";"4";"5";"6";"7";"8";"9"},""))))+1)),0)</f>
        <v>0</v>
      </c>
      <c r="S947" s="10" t="s">
        <v>31</v>
      </c>
    </row>
    <row r="948" spans="1:19">
      <c r="A948" s="2">
        <v>947</v>
      </c>
      <c r="B948" s="1" t="s">
        <v>3837</v>
      </c>
      <c r="C948" s="1" t="s">
        <v>16</v>
      </c>
      <c r="D948" s="1" t="s">
        <v>17</v>
      </c>
      <c r="E948" s="1" t="s">
        <v>18</v>
      </c>
      <c r="F948" s="1" t="s">
        <v>44</v>
      </c>
      <c r="G948" s="3">
        <v>43966</v>
      </c>
      <c r="H948" s="1" t="s">
        <v>3838</v>
      </c>
      <c r="I948" s="1" t="s">
        <v>3839</v>
      </c>
      <c r="J948" s="1" t="s">
        <v>3840</v>
      </c>
      <c r="K948" s="1" t="s">
        <v>23</v>
      </c>
      <c r="L948" s="1">
        <v>3546584911333787</v>
      </c>
      <c r="M948" s="1" t="s">
        <v>63</v>
      </c>
      <c r="N948" s="1">
        <v>5</v>
      </c>
      <c r="O948">
        <v>0</v>
      </c>
      <c r="P948" s="1" t="s">
        <v>3839</v>
      </c>
      <c r="Q948" s="7" t="b">
        <f t="shared" si="14"/>
        <v>0</v>
      </c>
      <c r="R948" s="8">
        <f>IFERROR(VALUE(LEFT(J948,(SUM(LEN(J948)-LEN(SUBSTITUTE(J948,{"0";"1";"2";"3";"4";"5";"6";"7";"8";"9"},""))))+1)),0)</f>
        <v>2137.1999999999998</v>
      </c>
      <c r="S948" s="10">
        <v>2137.1999999999998</v>
      </c>
    </row>
    <row r="949" spans="1:19">
      <c r="A949" s="2">
        <v>948</v>
      </c>
      <c r="B949" s="1" t="s">
        <v>3841</v>
      </c>
      <c r="C949" s="1" t="s">
        <v>16</v>
      </c>
      <c r="D949" s="1" t="s">
        <v>633</v>
      </c>
      <c r="E949" s="1" t="s">
        <v>634</v>
      </c>
      <c r="F949" s="1" t="s">
        <v>44</v>
      </c>
      <c r="G949" s="3">
        <v>44074</v>
      </c>
      <c r="H949" s="1" t="s">
        <v>3842</v>
      </c>
      <c r="I949" s="1" t="s">
        <v>3843</v>
      </c>
      <c r="J949" s="1" t="s">
        <v>3844</v>
      </c>
      <c r="K949" s="1" t="s">
        <v>638</v>
      </c>
      <c r="L949" s="1">
        <v>30340634148914</v>
      </c>
      <c r="M949" s="1" t="s">
        <v>142</v>
      </c>
      <c r="N949" s="1">
        <v>8</v>
      </c>
      <c r="O949">
        <v>0</v>
      </c>
      <c r="P949" s="1" t="s">
        <v>3843</v>
      </c>
      <c r="Q949" s="7" t="b">
        <f t="shared" si="14"/>
        <v>0</v>
      </c>
      <c r="R949" s="8">
        <f>IFERROR(VALUE(LEFT(J949,(SUM(LEN(J949)-LEN(SUBSTITUTE(J949,{"0";"1";"2";"3";"4";"5";"6";"7";"8";"9"},""))))+1)),0)</f>
        <v>2784.23</v>
      </c>
      <c r="S949" s="10">
        <v>2784.23</v>
      </c>
    </row>
    <row r="950" spans="1:19">
      <c r="A950" s="2">
        <v>949</v>
      </c>
      <c r="B950" s="1" t="s">
        <v>3845</v>
      </c>
      <c r="C950" s="1" t="s">
        <v>16</v>
      </c>
      <c r="D950" s="1" t="s">
        <v>1035</v>
      </c>
      <c r="E950" s="1" t="s">
        <v>1036</v>
      </c>
      <c r="F950" s="1" t="s">
        <v>19</v>
      </c>
      <c r="G950" s="3">
        <v>43913</v>
      </c>
      <c r="H950" s="1" t="s">
        <v>3846</v>
      </c>
      <c r="I950" s="1" t="s">
        <v>3847</v>
      </c>
      <c r="J950" s="1" t="s">
        <v>3848</v>
      </c>
      <c r="K950" s="1" t="s">
        <v>1040</v>
      </c>
      <c r="L950" s="1">
        <v>3584935176848476</v>
      </c>
      <c r="M950" s="1" t="s">
        <v>63</v>
      </c>
      <c r="N950" s="1">
        <v>3</v>
      </c>
      <c r="O950">
        <v>0</v>
      </c>
      <c r="P950" s="1" t="s">
        <v>3847</v>
      </c>
      <c r="Q950" s="7" t="b">
        <f t="shared" si="14"/>
        <v>0</v>
      </c>
      <c r="R950" s="8">
        <f>IFERROR(VALUE(LEFT(J950,(SUM(LEN(J950)-LEN(SUBSTITUTE(J950,{"0";"1";"2";"3";"4";"5";"6";"7";"8";"9"},""))))+1)),0)</f>
        <v>1624.24</v>
      </c>
      <c r="S950" s="10">
        <v>1624.24</v>
      </c>
    </row>
    <row r="951" spans="1:19">
      <c r="A951" s="2">
        <v>950</v>
      </c>
      <c r="B951" s="1" t="s">
        <v>3849</v>
      </c>
      <c r="C951" s="1" t="s">
        <v>16</v>
      </c>
      <c r="D951" s="1" t="s">
        <v>65</v>
      </c>
      <c r="E951" s="1" t="s">
        <v>66</v>
      </c>
      <c r="F951" s="1" t="s">
        <v>19</v>
      </c>
      <c r="G951" s="3">
        <v>43838</v>
      </c>
      <c r="H951" s="1" t="s">
        <v>3850</v>
      </c>
      <c r="I951" s="1" t="s">
        <v>3851</v>
      </c>
      <c r="J951" s="1" t="s">
        <v>31</v>
      </c>
      <c r="K951" s="1" t="s">
        <v>70</v>
      </c>
      <c r="L951" s="1"/>
      <c r="M951" s="1" t="s">
        <v>31</v>
      </c>
      <c r="N951" s="1">
        <v>1</v>
      </c>
      <c r="O951">
        <v>0</v>
      </c>
      <c r="P951" s="1" t="s">
        <v>3851</v>
      </c>
      <c r="Q951" s="7" t="b">
        <f t="shared" si="14"/>
        <v>0</v>
      </c>
      <c r="R951" s="8">
        <f>IFERROR(VALUE(LEFT(J951,(SUM(LEN(J951)-LEN(SUBSTITUTE(J951,{"0";"1";"2";"3";"4";"5";"6";"7";"8";"9"},""))))+1)),0)</f>
        <v>0</v>
      </c>
      <c r="S951" s="10" t="s">
        <v>31</v>
      </c>
    </row>
    <row r="952" spans="1:19">
      <c r="A952" s="2">
        <v>951</v>
      </c>
      <c r="B952" s="1" t="s">
        <v>3852</v>
      </c>
      <c r="C952" s="1" t="s">
        <v>16</v>
      </c>
      <c r="D952" s="1" t="s">
        <v>0</v>
      </c>
      <c r="E952" s="1" t="s">
        <v>144</v>
      </c>
      <c r="F952" s="1" t="s">
        <v>19</v>
      </c>
      <c r="G952" s="3">
        <v>43832</v>
      </c>
      <c r="H952" s="1" t="s">
        <v>3853</v>
      </c>
      <c r="I952" s="1" t="s">
        <v>3854</v>
      </c>
      <c r="J952" s="1" t="s">
        <v>31</v>
      </c>
      <c r="K952" s="1" t="s">
        <v>147</v>
      </c>
      <c r="L952" s="1"/>
      <c r="M952" s="1" t="s">
        <v>31</v>
      </c>
      <c r="N952" s="1">
        <v>1</v>
      </c>
      <c r="O952">
        <v>0</v>
      </c>
      <c r="P952" s="1" t="s">
        <v>3854</v>
      </c>
      <c r="Q952" s="7" t="b">
        <f t="shared" si="14"/>
        <v>0</v>
      </c>
      <c r="R952" s="8">
        <f>IFERROR(VALUE(LEFT(J952,(SUM(LEN(J952)-LEN(SUBSTITUTE(J952,{"0";"1";"2";"3";"4";"5";"6";"7";"8";"9"},""))))+1)),0)</f>
        <v>0</v>
      </c>
      <c r="S952" s="10" t="s">
        <v>31</v>
      </c>
    </row>
    <row r="953" spans="1:19">
      <c r="A953" s="2">
        <v>952</v>
      </c>
      <c r="B953" s="1" t="s">
        <v>3855</v>
      </c>
      <c r="C953" s="1" t="s">
        <v>16</v>
      </c>
      <c r="D953" s="1" t="s">
        <v>2285</v>
      </c>
      <c r="E953" s="1" t="s">
        <v>2286</v>
      </c>
      <c r="F953" s="1" t="s">
        <v>44</v>
      </c>
      <c r="G953" s="3">
        <v>44153</v>
      </c>
      <c r="H953" s="1" t="s">
        <v>3856</v>
      </c>
      <c r="I953" s="1" t="s">
        <v>3857</v>
      </c>
      <c r="J953" s="1" t="s">
        <v>3858</v>
      </c>
      <c r="K953" s="1" t="s">
        <v>2290</v>
      </c>
      <c r="L953" s="1">
        <v>3537443602216663</v>
      </c>
      <c r="M953" s="1" t="s">
        <v>63</v>
      </c>
      <c r="N953" s="1">
        <v>11</v>
      </c>
      <c r="O953">
        <v>0</v>
      </c>
      <c r="P953" s="1" t="s">
        <v>3857</v>
      </c>
      <c r="Q953" s="7" t="b">
        <f t="shared" si="14"/>
        <v>0</v>
      </c>
      <c r="R953" s="8">
        <f>IFERROR(VALUE(LEFT(J953,(SUM(LEN(J953)-LEN(SUBSTITUTE(J953,{"0";"1";"2";"3";"4";"5";"6";"7";"8";"9"},""))))+1)),0)</f>
        <v>319.36</v>
      </c>
      <c r="S953" s="10">
        <v>319.36</v>
      </c>
    </row>
    <row r="954" spans="1:19">
      <c r="A954" s="2">
        <v>953</v>
      </c>
      <c r="B954" s="1" t="s">
        <v>3859</v>
      </c>
      <c r="C954" s="1" t="s">
        <v>16</v>
      </c>
      <c r="D954" s="1" t="s">
        <v>0</v>
      </c>
      <c r="E954" s="1" t="s">
        <v>144</v>
      </c>
      <c r="F954" s="1" t="s">
        <v>44</v>
      </c>
      <c r="G954" s="3">
        <v>44028</v>
      </c>
      <c r="H954" s="1" t="s">
        <v>3860</v>
      </c>
      <c r="I954" s="1" t="s">
        <v>3861</v>
      </c>
      <c r="J954" s="1" t="s">
        <v>31</v>
      </c>
      <c r="K954" s="1" t="s">
        <v>147</v>
      </c>
      <c r="L954" s="1"/>
      <c r="M954" s="1" t="s">
        <v>31</v>
      </c>
      <c r="N954" s="1">
        <v>7</v>
      </c>
      <c r="O954">
        <v>0</v>
      </c>
      <c r="P954" s="1" t="s">
        <v>3861</v>
      </c>
      <c r="Q954" s="7" t="b">
        <f t="shared" si="14"/>
        <v>0</v>
      </c>
      <c r="R954" s="8">
        <f>IFERROR(VALUE(LEFT(J954,(SUM(LEN(J954)-LEN(SUBSTITUTE(J954,{"0";"1";"2";"3";"4";"5";"6";"7";"8";"9"},""))))+1)),0)</f>
        <v>0</v>
      </c>
      <c r="S954" s="10" t="s">
        <v>31</v>
      </c>
    </row>
    <row r="955" spans="1:19">
      <c r="A955" s="2">
        <v>954</v>
      </c>
      <c r="B955" s="1" t="s">
        <v>3862</v>
      </c>
      <c r="C955" s="1" t="s">
        <v>16</v>
      </c>
      <c r="D955" s="1" t="s">
        <v>101</v>
      </c>
      <c r="E955" s="1" t="s">
        <v>102</v>
      </c>
      <c r="F955" s="1" t="s">
        <v>44</v>
      </c>
      <c r="G955" s="3">
        <v>43962</v>
      </c>
      <c r="H955" s="1" t="s">
        <v>3863</v>
      </c>
      <c r="I955" s="1" t="s">
        <v>3864</v>
      </c>
      <c r="J955" s="1" t="s">
        <v>31</v>
      </c>
      <c r="K955" s="1" t="s">
        <v>106</v>
      </c>
      <c r="L955" s="1"/>
      <c r="M955" s="1" t="s">
        <v>31</v>
      </c>
      <c r="N955" s="1">
        <v>5</v>
      </c>
      <c r="O955">
        <v>0</v>
      </c>
      <c r="P955" s="1" t="s">
        <v>3864</v>
      </c>
      <c r="Q955" s="7" t="b">
        <f t="shared" si="14"/>
        <v>0</v>
      </c>
      <c r="R955" s="8">
        <f>IFERROR(VALUE(LEFT(J955,(SUM(LEN(J955)-LEN(SUBSTITUTE(J955,{"0";"1";"2";"3";"4";"5";"6";"7";"8";"9"},""))))+1)),0)</f>
        <v>0</v>
      </c>
      <c r="S955" s="10" t="s">
        <v>31</v>
      </c>
    </row>
    <row r="956" spans="1:19">
      <c r="A956" s="2">
        <v>955</v>
      </c>
      <c r="B956" s="1" t="s">
        <v>3865</v>
      </c>
      <c r="C956" s="1" t="s">
        <v>16</v>
      </c>
      <c r="D956" s="1" t="s">
        <v>17</v>
      </c>
      <c r="E956" s="1" t="s">
        <v>18</v>
      </c>
      <c r="F956" s="1" t="s">
        <v>19</v>
      </c>
      <c r="G956" s="3">
        <v>44110</v>
      </c>
      <c r="H956" s="1" t="s">
        <v>3866</v>
      </c>
      <c r="I956" s="1" t="s">
        <v>3867</v>
      </c>
      <c r="J956" s="1" t="s">
        <v>3868</v>
      </c>
      <c r="K956" s="1" t="s">
        <v>23</v>
      </c>
      <c r="L956" s="1">
        <v>5010120772038652</v>
      </c>
      <c r="M956" s="1" t="s">
        <v>95</v>
      </c>
      <c r="N956" s="1">
        <v>10</v>
      </c>
      <c r="O956">
        <v>0</v>
      </c>
      <c r="P956" s="1" t="s">
        <v>3867</v>
      </c>
      <c r="Q956" s="7" t="b">
        <f t="shared" si="14"/>
        <v>0</v>
      </c>
      <c r="R956" s="8">
        <f>IFERROR(VALUE(LEFT(J956,(SUM(LEN(J956)-LEN(SUBSTITUTE(J956,{"0";"1";"2";"3";"4";"5";"6";"7";"8";"9"},""))))+1)),0)</f>
        <v>801.28</v>
      </c>
      <c r="S956" s="10">
        <v>801.28</v>
      </c>
    </row>
    <row r="957" spans="1:19">
      <c r="A957" s="2">
        <v>956</v>
      </c>
      <c r="B957" s="1" t="s">
        <v>3869</v>
      </c>
      <c r="C957" s="1" t="s">
        <v>26</v>
      </c>
      <c r="D957" s="1" t="s">
        <v>65</v>
      </c>
      <c r="E957" s="1" t="s">
        <v>66</v>
      </c>
      <c r="F957" s="1" t="s">
        <v>44</v>
      </c>
      <c r="G957" s="3">
        <v>43910</v>
      </c>
      <c r="H957" s="1" t="s">
        <v>3870</v>
      </c>
      <c r="I957" s="1" t="s">
        <v>3871</v>
      </c>
      <c r="J957" s="1" t="s">
        <v>3872</v>
      </c>
      <c r="K957" s="1" t="s">
        <v>70</v>
      </c>
      <c r="L957" s="1">
        <v>3587430210333575</v>
      </c>
      <c r="M957" s="1" t="s">
        <v>63</v>
      </c>
      <c r="N957" s="1">
        <v>3</v>
      </c>
      <c r="O957">
        <v>0</v>
      </c>
      <c r="P957" s="1" t="s">
        <v>3871</v>
      </c>
      <c r="Q957" s="7" t="b">
        <f t="shared" si="14"/>
        <v>0</v>
      </c>
      <c r="R957" s="8">
        <f>IFERROR(VALUE(LEFT(J957,(SUM(LEN(J957)-LEN(SUBSTITUTE(J957,{"0";"1";"2";"3";"4";"5";"6";"7";"8";"9"},""))))+1)),0)</f>
        <v>2209.1999999999998</v>
      </c>
      <c r="S957" s="10">
        <v>2209.1999999999998</v>
      </c>
    </row>
    <row r="958" spans="1:19">
      <c r="A958" s="2">
        <v>957</v>
      </c>
      <c r="B958" s="1" t="s">
        <v>3873</v>
      </c>
      <c r="C958" s="1" t="s">
        <v>16</v>
      </c>
      <c r="D958" s="1" t="s">
        <v>332</v>
      </c>
      <c r="E958" s="1" t="s">
        <v>333</v>
      </c>
      <c r="F958" s="1" t="s">
        <v>19</v>
      </c>
      <c r="G958" s="3">
        <v>44149</v>
      </c>
      <c r="H958" s="1" t="s">
        <v>3874</v>
      </c>
      <c r="I958" s="1" t="s">
        <v>3875</v>
      </c>
      <c r="J958" s="1" t="s">
        <v>3876</v>
      </c>
      <c r="K958" s="1" t="s">
        <v>62</v>
      </c>
      <c r="L958" s="1">
        <v>6.759986625091628E+18</v>
      </c>
      <c r="M958" s="1" t="s">
        <v>24</v>
      </c>
      <c r="N958" s="1">
        <v>11</v>
      </c>
      <c r="O958">
        <v>0</v>
      </c>
      <c r="P958" s="1" t="s">
        <v>3875</v>
      </c>
      <c r="Q958" s="7" t="b">
        <f t="shared" si="14"/>
        <v>0</v>
      </c>
      <c r="R958" s="8">
        <f>IFERROR(VALUE(LEFT(J958,(SUM(LEN(J958)-LEN(SUBSTITUTE(J958,{"0";"1";"2";"3";"4";"5";"6";"7";"8";"9"},""))))+1)),0)</f>
        <v>3607.86</v>
      </c>
      <c r="S958" s="10">
        <v>3607.86</v>
      </c>
    </row>
    <row r="959" spans="1:19">
      <c r="A959" s="2">
        <v>958</v>
      </c>
      <c r="B959" s="1" t="s">
        <v>3877</v>
      </c>
      <c r="C959" s="1" t="s">
        <v>26</v>
      </c>
      <c r="D959" s="1" t="s">
        <v>65</v>
      </c>
      <c r="E959" s="1" t="s">
        <v>66</v>
      </c>
      <c r="F959" s="1" t="s">
        <v>44</v>
      </c>
      <c r="G959" s="3">
        <v>43990</v>
      </c>
      <c r="H959" s="1" t="s">
        <v>3878</v>
      </c>
      <c r="I959" s="1" t="s">
        <v>3879</v>
      </c>
      <c r="J959" s="1" t="s">
        <v>31</v>
      </c>
      <c r="K959" s="1" t="s">
        <v>70</v>
      </c>
      <c r="L959" s="1"/>
      <c r="M959" s="1" t="s">
        <v>31</v>
      </c>
      <c r="N959" s="1">
        <v>6</v>
      </c>
      <c r="O959">
        <v>0</v>
      </c>
      <c r="P959" s="1" t="s">
        <v>3879</v>
      </c>
      <c r="Q959" s="7" t="b">
        <f t="shared" si="14"/>
        <v>0</v>
      </c>
      <c r="R959" s="8">
        <f>IFERROR(VALUE(LEFT(J959,(SUM(LEN(J959)-LEN(SUBSTITUTE(J959,{"0";"1";"2";"3";"4";"5";"6";"7";"8";"9"},""))))+1)),0)</f>
        <v>0</v>
      </c>
      <c r="S959" s="10" t="s">
        <v>31</v>
      </c>
    </row>
    <row r="960" spans="1:19">
      <c r="A960" s="2">
        <v>959</v>
      </c>
      <c r="B960" s="1" t="s">
        <v>3880</v>
      </c>
      <c r="C960" s="1" t="s">
        <v>16</v>
      </c>
      <c r="D960" s="1" t="s">
        <v>3881</v>
      </c>
      <c r="E960" s="1" t="s">
        <v>3882</v>
      </c>
      <c r="F960" s="1" t="s">
        <v>19</v>
      </c>
      <c r="G960" s="3">
        <v>44081</v>
      </c>
      <c r="H960" s="1" t="s">
        <v>3883</v>
      </c>
      <c r="I960" s="1" t="s">
        <v>3884</v>
      </c>
      <c r="J960" s="1" t="s">
        <v>3885</v>
      </c>
      <c r="K960" s="1" t="s">
        <v>117</v>
      </c>
      <c r="L960" s="1">
        <v>4913582146985903</v>
      </c>
      <c r="M960" s="1" t="s">
        <v>172</v>
      </c>
      <c r="N960" s="1">
        <v>9</v>
      </c>
      <c r="O960">
        <v>0</v>
      </c>
      <c r="P960" s="1" t="s">
        <v>3884</v>
      </c>
      <c r="Q960" s="7" t="b">
        <f t="shared" si="14"/>
        <v>0</v>
      </c>
      <c r="R960" s="8">
        <f>IFERROR(VALUE(LEFT(J960,(SUM(LEN(J960)-LEN(SUBSTITUTE(J960,{"0";"1";"2";"3";"4";"5";"6";"7";"8";"9"},""))))+1)),0)</f>
        <v>3572.2</v>
      </c>
      <c r="S960" s="10">
        <v>3572.2</v>
      </c>
    </row>
    <row r="961" spans="1:19">
      <c r="A961" s="2">
        <v>960</v>
      </c>
      <c r="B961" s="1" t="s">
        <v>3886</v>
      </c>
      <c r="C961" s="1" t="s">
        <v>16</v>
      </c>
      <c r="D961" s="1" t="s">
        <v>0</v>
      </c>
      <c r="E961" s="1" t="s">
        <v>144</v>
      </c>
      <c r="F961" s="1" t="s">
        <v>19</v>
      </c>
      <c r="G961" s="3">
        <v>44074</v>
      </c>
      <c r="H961" s="1" t="s">
        <v>3887</v>
      </c>
      <c r="I961" s="1" t="s">
        <v>3888</v>
      </c>
      <c r="J961" s="1" t="s">
        <v>31</v>
      </c>
      <c r="K961" s="1" t="s">
        <v>147</v>
      </c>
      <c r="L961" s="1"/>
      <c r="M961" s="1" t="s">
        <v>31</v>
      </c>
      <c r="N961" s="1">
        <v>8</v>
      </c>
      <c r="O961">
        <v>0</v>
      </c>
      <c r="P961" s="1" t="s">
        <v>3888</v>
      </c>
      <c r="Q961" s="7" t="b">
        <f t="shared" si="14"/>
        <v>0</v>
      </c>
      <c r="R961" s="8">
        <f>IFERROR(VALUE(LEFT(J961,(SUM(LEN(J961)-LEN(SUBSTITUTE(J961,{"0";"1";"2";"3";"4";"5";"6";"7";"8";"9"},""))))+1)),0)</f>
        <v>0</v>
      </c>
      <c r="S961" s="10" t="s">
        <v>31</v>
      </c>
    </row>
    <row r="962" spans="1:19">
      <c r="A962" s="2">
        <v>961</v>
      </c>
      <c r="B962" s="1" t="s">
        <v>3889</v>
      </c>
      <c r="C962" s="1" t="s">
        <v>26</v>
      </c>
      <c r="D962" s="1" t="s">
        <v>89</v>
      </c>
      <c r="E962" s="1" t="s">
        <v>90</v>
      </c>
      <c r="F962" s="1" t="s">
        <v>19</v>
      </c>
      <c r="G962" s="3">
        <v>44008</v>
      </c>
      <c r="H962" s="1" t="s">
        <v>3890</v>
      </c>
      <c r="I962" s="1" t="s">
        <v>3891</v>
      </c>
      <c r="J962" s="1" t="s">
        <v>31</v>
      </c>
      <c r="K962" s="1" t="s">
        <v>94</v>
      </c>
      <c r="L962" s="1"/>
      <c r="M962" s="1" t="s">
        <v>31</v>
      </c>
      <c r="N962" s="1">
        <v>6</v>
      </c>
      <c r="O962">
        <v>0</v>
      </c>
      <c r="P962" s="1" t="s">
        <v>3891</v>
      </c>
      <c r="Q962" s="7" t="b">
        <f t="shared" ref="Q962:Q1025" si="15">ISNUMBER(SEARCH("google",RIGHT(P962,LEN(P962)-FIND("@",P962))))</f>
        <v>0</v>
      </c>
      <c r="R962" s="8">
        <f>IFERROR(VALUE(LEFT(J962,(SUM(LEN(J962)-LEN(SUBSTITUTE(J962,{"0";"1";"2";"3";"4";"5";"6";"7";"8";"9"},""))))+1)),0)</f>
        <v>0</v>
      </c>
      <c r="S962" s="10" t="s">
        <v>31</v>
      </c>
    </row>
    <row r="963" spans="1:19">
      <c r="A963" s="2">
        <v>962</v>
      </c>
      <c r="B963" s="1" t="s">
        <v>3892</v>
      </c>
      <c r="C963" s="1" t="s">
        <v>16</v>
      </c>
      <c r="D963" s="1" t="s">
        <v>101</v>
      </c>
      <c r="E963" s="1" t="s">
        <v>102</v>
      </c>
      <c r="F963" s="1" t="s">
        <v>44</v>
      </c>
      <c r="G963" s="3">
        <v>43880</v>
      </c>
      <c r="H963" s="1" t="s">
        <v>3893</v>
      </c>
      <c r="I963" s="1" t="s">
        <v>3894</v>
      </c>
      <c r="J963" s="1" t="s">
        <v>3895</v>
      </c>
      <c r="K963" s="1" t="s">
        <v>106</v>
      </c>
      <c r="L963" s="1">
        <v>6.7619091791213136E+16</v>
      </c>
      <c r="M963" s="1" t="s">
        <v>24</v>
      </c>
      <c r="N963" s="1">
        <v>2</v>
      </c>
      <c r="O963">
        <v>0</v>
      </c>
      <c r="P963" s="1" t="s">
        <v>3894</v>
      </c>
      <c r="Q963" s="7" t="b">
        <f t="shared" si="15"/>
        <v>0</v>
      </c>
      <c r="R963" s="8">
        <f>IFERROR(VALUE(LEFT(J963,(SUM(LEN(J963)-LEN(SUBSTITUTE(J963,{"0";"1";"2";"3";"4";"5";"6";"7";"8";"9"},""))))+1)),0)</f>
        <v>688.9</v>
      </c>
      <c r="S963" s="10">
        <v>688.9</v>
      </c>
    </row>
    <row r="964" spans="1:19">
      <c r="A964" s="2">
        <v>963</v>
      </c>
      <c r="B964" s="1" t="s">
        <v>3896</v>
      </c>
      <c r="C964" s="1" t="s">
        <v>16</v>
      </c>
      <c r="D964" s="1" t="s">
        <v>222</v>
      </c>
      <c r="E964" s="1" t="s">
        <v>223</v>
      </c>
      <c r="F964" s="1" t="s">
        <v>44</v>
      </c>
      <c r="G964" s="3">
        <v>44029</v>
      </c>
      <c r="H964" s="1" t="s">
        <v>3897</v>
      </c>
      <c r="I964" s="1" t="s">
        <v>3898</v>
      </c>
      <c r="J964" s="1" t="s">
        <v>3899</v>
      </c>
      <c r="K964" s="1" t="s">
        <v>226</v>
      </c>
      <c r="L964" s="1">
        <v>3548562190975054</v>
      </c>
      <c r="M964" s="1" t="s">
        <v>63</v>
      </c>
      <c r="N964" s="1">
        <v>7</v>
      </c>
      <c r="O964">
        <v>0</v>
      </c>
      <c r="P964" s="1" t="s">
        <v>3898</v>
      </c>
      <c r="Q964" s="7" t="b">
        <f t="shared" si="15"/>
        <v>0</v>
      </c>
      <c r="R964" s="8">
        <f>IFERROR(VALUE(LEFT(J964,(SUM(LEN(J964)-LEN(SUBSTITUTE(J964,{"0";"1";"2";"3";"4";"5";"6";"7";"8";"9"},""))))+1)),0)</f>
        <v>2568.69</v>
      </c>
      <c r="S964" s="10">
        <v>2568.69</v>
      </c>
    </row>
    <row r="965" spans="1:19">
      <c r="A965" s="2">
        <v>964</v>
      </c>
      <c r="B965" s="1" t="s">
        <v>3900</v>
      </c>
      <c r="C965" s="1" t="s">
        <v>16</v>
      </c>
      <c r="D965" s="1" t="s">
        <v>3901</v>
      </c>
      <c r="E965" s="1" t="s">
        <v>3902</v>
      </c>
      <c r="F965" s="1" t="s">
        <v>19</v>
      </c>
      <c r="G965" s="3">
        <v>43958</v>
      </c>
      <c r="H965" s="1" t="s">
        <v>3903</v>
      </c>
      <c r="I965" s="1" t="s">
        <v>3904</v>
      </c>
      <c r="J965" s="1" t="s">
        <v>31</v>
      </c>
      <c r="K965" s="1" t="s">
        <v>202</v>
      </c>
      <c r="L965" s="1"/>
      <c r="M965" s="1" t="s">
        <v>31</v>
      </c>
      <c r="N965" s="1">
        <v>5</v>
      </c>
      <c r="O965">
        <v>0</v>
      </c>
      <c r="P965" s="1" t="s">
        <v>3904</v>
      </c>
      <c r="Q965" s="7" t="b">
        <f t="shared" si="15"/>
        <v>0</v>
      </c>
      <c r="R965" s="8">
        <f>IFERROR(VALUE(LEFT(J965,(SUM(LEN(J965)-LEN(SUBSTITUTE(J965,{"0";"1";"2";"3";"4";"5";"6";"7";"8";"9"},""))))+1)),0)</f>
        <v>0</v>
      </c>
      <c r="S965" s="10" t="s">
        <v>31</v>
      </c>
    </row>
    <row r="966" spans="1:19">
      <c r="A966" s="2">
        <v>965</v>
      </c>
      <c r="B966" s="1" t="s">
        <v>3905</v>
      </c>
      <c r="C966" s="1" t="s">
        <v>26</v>
      </c>
      <c r="D966" s="1" t="s">
        <v>17</v>
      </c>
      <c r="E966" s="1" t="s">
        <v>18</v>
      </c>
      <c r="F966" s="1" t="s">
        <v>44</v>
      </c>
      <c r="G966" s="3">
        <v>44042</v>
      </c>
      <c r="H966" s="1" t="s">
        <v>3906</v>
      </c>
      <c r="I966" s="1" t="s">
        <v>3907</v>
      </c>
      <c r="J966" s="1" t="s">
        <v>31</v>
      </c>
      <c r="K966" s="1" t="s">
        <v>23</v>
      </c>
      <c r="L966" s="1"/>
      <c r="M966" s="1" t="s">
        <v>31</v>
      </c>
      <c r="N966" s="1">
        <v>7</v>
      </c>
      <c r="O966">
        <v>0</v>
      </c>
      <c r="P966" s="1" t="s">
        <v>3907</v>
      </c>
      <c r="Q966" s="7" t="b">
        <f t="shared" si="15"/>
        <v>0</v>
      </c>
      <c r="R966" s="8">
        <f>IFERROR(VALUE(LEFT(J966,(SUM(LEN(J966)-LEN(SUBSTITUTE(J966,{"0";"1";"2";"3";"4";"5";"6";"7";"8";"9"},""))))+1)),0)</f>
        <v>0</v>
      </c>
      <c r="S966" s="10" t="s">
        <v>31</v>
      </c>
    </row>
    <row r="967" spans="1:19">
      <c r="A967" s="2">
        <v>966</v>
      </c>
      <c r="B967" s="1" t="s">
        <v>3908</v>
      </c>
      <c r="C967" s="1" t="s">
        <v>16</v>
      </c>
      <c r="D967" s="1" t="s">
        <v>1046</v>
      </c>
      <c r="E967" s="1" t="s">
        <v>1047</v>
      </c>
      <c r="F967" s="1" t="s">
        <v>44</v>
      </c>
      <c r="G967" s="3">
        <v>44024</v>
      </c>
      <c r="H967" s="1" t="s">
        <v>3909</v>
      </c>
      <c r="I967" s="1" t="s">
        <v>3910</v>
      </c>
      <c r="J967" s="1" t="s">
        <v>31</v>
      </c>
      <c r="K967" s="1" t="s">
        <v>1050</v>
      </c>
      <c r="L967" s="1"/>
      <c r="M967" s="1" t="s">
        <v>31</v>
      </c>
      <c r="N967" s="1">
        <v>7</v>
      </c>
      <c r="O967">
        <v>0</v>
      </c>
      <c r="P967" s="1" t="s">
        <v>3910</v>
      </c>
      <c r="Q967" s="7" t="b">
        <f t="shared" si="15"/>
        <v>0</v>
      </c>
      <c r="R967" s="8">
        <f>IFERROR(VALUE(LEFT(J967,(SUM(LEN(J967)-LEN(SUBSTITUTE(J967,{"0";"1";"2";"3";"4";"5";"6";"7";"8";"9"},""))))+1)),0)</f>
        <v>0</v>
      </c>
      <c r="S967" s="10" t="s">
        <v>31</v>
      </c>
    </row>
    <row r="968" spans="1:19">
      <c r="A968" s="2">
        <v>967</v>
      </c>
      <c r="B968" s="1" t="s">
        <v>3911</v>
      </c>
      <c r="C968" s="1" t="s">
        <v>26</v>
      </c>
      <c r="D968" s="1" t="s">
        <v>101</v>
      </c>
      <c r="E968" s="1" t="s">
        <v>102</v>
      </c>
      <c r="F968" s="1" t="s">
        <v>44</v>
      </c>
      <c r="G968" s="3">
        <v>44098</v>
      </c>
      <c r="H968" s="1" t="s">
        <v>3912</v>
      </c>
      <c r="I968" s="1" t="s">
        <v>3913</v>
      </c>
      <c r="J968" s="1" t="s">
        <v>3914</v>
      </c>
      <c r="K968" s="1" t="s">
        <v>106</v>
      </c>
      <c r="L968" s="1">
        <v>337941185825733</v>
      </c>
      <c r="M968" s="1" t="s">
        <v>341</v>
      </c>
      <c r="N968" s="1">
        <v>9</v>
      </c>
      <c r="O968">
        <v>0</v>
      </c>
      <c r="P968" s="1" t="s">
        <v>3913</v>
      </c>
      <c r="Q968" s="7" t="b">
        <f t="shared" si="15"/>
        <v>0</v>
      </c>
      <c r="R968" s="8">
        <f>IFERROR(VALUE(LEFT(J968,(SUM(LEN(J968)-LEN(SUBSTITUTE(J968,{"0";"1";"2";"3";"4";"5";"6";"7";"8";"9"},""))))+1)),0)</f>
        <v>3074.75</v>
      </c>
      <c r="S968" s="10">
        <v>3074.75</v>
      </c>
    </row>
    <row r="969" spans="1:19">
      <c r="A969" s="2">
        <v>968</v>
      </c>
      <c r="B969" s="1" t="s">
        <v>3915</v>
      </c>
      <c r="C969" s="1" t="s">
        <v>16</v>
      </c>
      <c r="D969" s="1" t="s">
        <v>17</v>
      </c>
      <c r="E969" s="1" t="s">
        <v>18</v>
      </c>
      <c r="F969" s="1" t="s">
        <v>44</v>
      </c>
      <c r="G969" s="3">
        <v>43922</v>
      </c>
      <c r="H969" s="1" t="s">
        <v>3916</v>
      </c>
      <c r="I969" s="1" t="s">
        <v>3917</v>
      </c>
      <c r="J969" s="1" t="s">
        <v>3918</v>
      </c>
      <c r="K969" s="1" t="s">
        <v>23</v>
      </c>
      <c r="L969" s="1">
        <v>3579760702194337</v>
      </c>
      <c r="M969" s="1" t="s">
        <v>63</v>
      </c>
      <c r="N969" s="1">
        <v>4</v>
      </c>
      <c r="O969">
        <v>0</v>
      </c>
      <c r="P969" s="1" t="s">
        <v>3917</v>
      </c>
      <c r="Q969" s="7" t="b">
        <f t="shared" si="15"/>
        <v>0</v>
      </c>
      <c r="R969" s="8">
        <f>IFERROR(VALUE(LEFT(J969,(SUM(LEN(J969)-LEN(SUBSTITUTE(J969,{"0";"1";"2";"3";"4";"5";"6";"7";"8";"9"},""))))+1)),0)</f>
        <v>852.2</v>
      </c>
      <c r="S969" s="10">
        <v>852.2</v>
      </c>
    </row>
    <row r="970" spans="1:19">
      <c r="A970" s="2">
        <v>969</v>
      </c>
      <c r="B970" s="1" t="s">
        <v>3919</v>
      </c>
      <c r="C970" s="1" t="s">
        <v>16</v>
      </c>
      <c r="D970" s="1" t="s">
        <v>210</v>
      </c>
      <c r="E970" s="1" t="s">
        <v>211</v>
      </c>
      <c r="F970" s="1" t="s">
        <v>19</v>
      </c>
      <c r="G970" s="3">
        <v>43910</v>
      </c>
      <c r="H970" s="1" t="s">
        <v>3920</v>
      </c>
      <c r="I970" s="1" t="s">
        <v>3921</v>
      </c>
      <c r="J970" s="1" t="s">
        <v>3922</v>
      </c>
      <c r="K970" s="1" t="s">
        <v>215</v>
      </c>
      <c r="L970" s="1">
        <v>5048377818957750</v>
      </c>
      <c r="M970" s="1" t="s">
        <v>95</v>
      </c>
      <c r="N970" s="1">
        <v>3</v>
      </c>
      <c r="O970">
        <v>0</v>
      </c>
      <c r="P970" s="1" t="s">
        <v>3921</v>
      </c>
      <c r="Q970" s="7" t="b">
        <f t="shared" si="15"/>
        <v>0</v>
      </c>
      <c r="R970" s="8">
        <f>IFERROR(VALUE(LEFT(J970,(SUM(LEN(J970)-LEN(SUBSTITUTE(J970,{"0";"1";"2";"3";"4";"5";"6";"7";"8";"9"},""))))+1)),0)</f>
        <v>2733.76</v>
      </c>
      <c r="S970" s="10">
        <v>2733.76</v>
      </c>
    </row>
    <row r="971" spans="1:19">
      <c r="A971" s="2">
        <v>970</v>
      </c>
      <c r="B971" s="1" t="s">
        <v>3923</v>
      </c>
      <c r="C971" s="1" t="s">
        <v>26</v>
      </c>
      <c r="D971" s="1" t="s">
        <v>2303</v>
      </c>
      <c r="E971" s="1" t="s">
        <v>2304</v>
      </c>
      <c r="F971" s="1" t="s">
        <v>19</v>
      </c>
      <c r="G971" s="3">
        <v>44052</v>
      </c>
      <c r="H971" s="1" t="s">
        <v>3924</v>
      </c>
      <c r="I971" s="1" t="s">
        <v>3925</v>
      </c>
      <c r="J971" s="1" t="s">
        <v>3926</v>
      </c>
      <c r="K971" s="1" t="s">
        <v>2308</v>
      </c>
      <c r="L971" s="1">
        <v>4175004956082039</v>
      </c>
      <c r="M971" s="1" t="s">
        <v>172</v>
      </c>
      <c r="N971" s="1">
        <v>8</v>
      </c>
      <c r="O971">
        <v>0</v>
      </c>
      <c r="P971" s="1" t="s">
        <v>3925</v>
      </c>
      <c r="Q971" s="7" t="b">
        <f t="shared" si="15"/>
        <v>0</v>
      </c>
      <c r="R971" s="8">
        <f>IFERROR(VALUE(LEFT(J971,(SUM(LEN(J971)-LEN(SUBSTITUTE(J971,{"0";"1";"2";"3";"4";"5";"6";"7";"8";"9"},""))))+1)),0)</f>
        <v>1992.7</v>
      </c>
      <c r="S971" s="10">
        <v>1992.7</v>
      </c>
    </row>
    <row r="972" spans="1:19">
      <c r="A972" s="2">
        <v>971</v>
      </c>
      <c r="B972" s="1" t="s">
        <v>3927</v>
      </c>
      <c r="C972" s="1" t="s">
        <v>16</v>
      </c>
      <c r="D972" s="1" t="s">
        <v>317</v>
      </c>
      <c r="E972" s="1" t="s">
        <v>318</v>
      </c>
      <c r="F972" s="1" t="s">
        <v>44</v>
      </c>
      <c r="G972" s="3">
        <v>43864</v>
      </c>
      <c r="H972" s="1" t="s">
        <v>3928</v>
      </c>
      <c r="I972" s="1" t="s">
        <v>3929</v>
      </c>
      <c r="J972" s="1" t="s">
        <v>31</v>
      </c>
      <c r="K972" s="1" t="s">
        <v>322</v>
      </c>
      <c r="L972" s="1"/>
      <c r="M972" s="1" t="s">
        <v>31</v>
      </c>
      <c r="N972" s="1">
        <v>2</v>
      </c>
      <c r="O972">
        <v>0</v>
      </c>
      <c r="P972" s="1" t="s">
        <v>3929</v>
      </c>
      <c r="Q972" s="7" t="b">
        <f t="shared" si="15"/>
        <v>0</v>
      </c>
      <c r="R972" s="8">
        <f>IFERROR(VALUE(LEFT(J972,(SUM(LEN(J972)-LEN(SUBSTITUTE(J972,{"0";"1";"2";"3";"4";"5";"6";"7";"8";"9"},""))))+1)),0)</f>
        <v>0</v>
      </c>
      <c r="S972" s="10" t="s">
        <v>31</v>
      </c>
    </row>
    <row r="973" spans="1:19">
      <c r="A973" s="2">
        <v>972</v>
      </c>
      <c r="B973" s="1" t="s">
        <v>3930</v>
      </c>
      <c r="C973" s="1" t="s">
        <v>26</v>
      </c>
      <c r="D973" s="1" t="s">
        <v>307</v>
      </c>
      <c r="E973" s="1" t="s">
        <v>308</v>
      </c>
      <c r="F973" s="1" t="s">
        <v>19</v>
      </c>
      <c r="G973" s="3">
        <v>43988</v>
      </c>
      <c r="H973" s="1" t="s">
        <v>3931</v>
      </c>
      <c r="I973" s="1" t="s">
        <v>3932</v>
      </c>
      <c r="J973" s="1" t="s">
        <v>31</v>
      </c>
      <c r="K973" s="1" t="s">
        <v>312</v>
      </c>
      <c r="L973" s="1"/>
      <c r="M973" s="1" t="s">
        <v>31</v>
      </c>
      <c r="N973" s="1">
        <v>6</v>
      </c>
      <c r="O973">
        <v>0</v>
      </c>
      <c r="P973" s="1" t="s">
        <v>3932</v>
      </c>
      <c r="Q973" s="7" t="b">
        <f t="shared" si="15"/>
        <v>0</v>
      </c>
      <c r="R973" s="8">
        <f>IFERROR(VALUE(LEFT(J973,(SUM(LEN(J973)-LEN(SUBSTITUTE(J973,{"0";"1";"2";"3";"4";"5";"6";"7";"8";"9"},""))))+1)),0)</f>
        <v>0</v>
      </c>
      <c r="S973" s="10" t="s">
        <v>31</v>
      </c>
    </row>
    <row r="974" spans="1:19">
      <c r="A974" s="2">
        <v>973</v>
      </c>
      <c r="B974" s="1" t="s">
        <v>3933</v>
      </c>
      <c r="C974" s="1" t="s">
        <v>16</v>
      </c>
      <c r="D974" s="1" t="s">
        <v>259</v>
      </c>
      <c r="E974" s="1" t="s">
        <v>260</v>
      </c>
      <c r="F974" s="1" t="s">
        <v>44</v>
      </c>
      <c r="G974" s="3">
        <v>43975</v>
      </c>
      <c r="H974" s="1" t="s">
        <v>3934</v>
      </c>
      <c r="I974" s="1" t="s">
        <v>3935</v>
      </c>
      <c r="J974" s="1" t="s">
        <v>31</v>
      </c>
      <c r="K974" s="1" t="s">
        <v>263</v>
      </c>
      <c r="L974" s="1"/>
      <c r="M974" s="1" t="s">
        <v>31</v>
      </c>
      <c r="N974" s="1">
        <v>5</v>
      </c>
      <c r="O974">
        <v>0</v>
      </c>
      <c r="P974" s="1" t="s">
        <v>3935</v>
      </c>
      <c r="Q974" s="7" t="b">
        <f t="shared" si="15"/>
        <v>0</v>
      </c>
      <c r="R974" s="8">
        <f>IFERROR(VALUE(LEFT(J974,(SUM(LEN(J974)-LEN(SUBSTITUTE(J974,{"0";"1";"2";"3";"4";"5";"6";"7";"8";"9"},""))))+1)),0)</f>
        <v>0</v>
      </c>
      <c r="S974" s="10" t="s">
        <v>31</v>
      </c>
    </row>
    <row r="975" spans="1:19">
      <c r="A975" s="2">
        <v>974</v>
      </c>
      <c r="B975" s="1" t="s">
        <v>3936</v>
      </c>
      <c r="C975" s="1" t="s">
        <v>26</v>
      </c>
      <c r="D975" s="1" t="s">
        <v>101</v>
      </c>
      <c r="E975" s="1" t="s">
        <v>102</v>
      </c>
      <c r="F975" s="1" t="s">
        <v>44</v>
      </c>
      <c r="G975" s="3">
        <v>43865</v>
      </c>
      <c r="H975" s="1" t="s">
        <v>3937</v>
      </c>
      <c r="I975" s="1" t="s">
        <v>3938</v>
      </c>
      <c r="J975" s="1" t="s">
        <v>3939</v>
      </c>
      <c r="K975" s="1" t="s">
        <v>106</v>
      </c>
      <c r="L975" s="1">
        <v>5.0208056782510848E+18</v>
      </c>
      <c r="M975" s="1" t="s">
        <v>24</v>
      </c>
      <c r="N975" s="1">
        <v>2</v>
      </c>
      <c r="O975">
        <v>0</v>
      </c>
      <c r="P975" s="1" t="s">
        <v>3938</v>
      </c>
      <c r="Q975" s="7" t="b">
        <f t="shared" si="15"/>
        <v>0</v>
      </c>
      <c r="R975" s="8">
        <f>IFERROR(VALUE(LEFT(J975,(SUM(LEN(J975)-LEN(SUBSTITUTE(J975,{"0";"1";"2";"3";"4";"5";"6";"7";"8";"9"},""))))+1)),0)</f>
        <v>1215.56</v>
      </c>
      <c r="S975" s="10">
        <v>1215.56</v>
      </c>
    </row>
    <row r="976" spans="1:19">
      <c r="A976" s="2">
        <v>975</v>
      </c>
      <c r="B976" s="1" t="s">
        <v>3940</v>
      </c>
      <c r="C976" s="1" t="s">
        <v>26</v>
      </c>
      <c r="D976" s="1" t="s">
        <v>101</v>
      </c>
      <c r="E976" s="1" t="s">
        <v>102</v>
      </c>
      <c r="F976" s="1" t="s">
        <v>44</v>
      </c>
      <c r="G976" s="3">
        <v>43851</v>
      </c>
      <c r="H976" s="1" t="s">
        <v>3941</v>
      </c>
      <c r="I976" s="1" t="s">
        <v>3942</v>
      </c>
      <c r="J976" s="1" t="s">
        <v>3943</v>
      </c>
      <c r="K976" s="1" t="s">
        <v>106</v>
      </c>
      <c r="L976" s="1">
        <v>4041599140530</v>
      </c>
      <c r="M976" s="1" t="s">
        <v>420</v>
      </c>
      <c r="N976" s="1">
        <v>1</v>
      </c>
      <c r="O976">
        <v>0</v>
      </c>
      <c r="P976" s="1" t="s">
        <v>3942</v>
      </c>
      <c r="Q976" s="7" t="b">
        <f t="shared" si="15"/>
        <v>0</v>
      </c>
      <c r="R976" s="8">
        <f>IFERROR(VALUE(LEFT(J976,(SUM(LEN(J976)-LEN(SUBSTITUTE(J976,{"0";"1";"2";"3";"4";"5";"6";"7";"8";"9"},""))))+1)),0)</f>
        <v>3395.28</v>
      </c>
      <c r="S976" s="10">
        <v>3395.28</v>
      </c>
    </row>
    <row r="977" spans="1:19">
      <c r="A977" s="2">
        <v>976</v>
      </c>
      <c r="B977" s="1" t="s">
        <v>3944</v>
      </c>
      <c r="C977" s="1" t="s">
        <v>16</v>
      </c>
      <c r="D977" s="1" t="s">
        <v>17</v>
      </c>
      <c r="E977" s="1" t="s">
        <v>18</v>
      </c>
      <c r="F977" s="1" t="s">
        <v>44</v>
      </c>
      <c r="G977" s="3">
        <v>44155</v>
      </c>
      <c r="H977" s="1" t="s">
        <v>3945</v>
      </c>
      <c r="I977" s="1" t="s">
        <v>3946</v>
      </c>
      <c r="J977" s="1" t="s">
        <v>31</v>
      </c>
      <c r="K977" s="1" t="s">
        <v>23</v>
      </c>
      <c r="L977" s="1"/>
      <c r="M977" s="1" t="s">
        <v>31</v>
      </c>
      <c r="N977" s="1">
        <v>11</v>
      </c>
      <c r="O977">
        <v>0</v>
      </c>
      <c r="P977" s="1" t="s">
        <v>3946</v>
      </c>
      <c r="Q977" s="7" t="b">
        <f t="shared" si="15"/>
        <v>0</v>
      </c>
      <c r="R977" s="8">
        <f>IFERROR(VALUE(LEFT(J977,(SUM(LEN(J977)-LEN(SUBSTITUTE(J977,{"0";"1";"2";"3";"4";"5";"6";"7";"8";"9"},""))))+1)),0)</f>
        <v>0</v>
      </c>
      <c r="S977" s="10" t="s">
        <v>31</v>
      </c>
    </row>
    <row r="978" spans="1:19">
      <c r="A978" s="2">
        <v>977</v>
      </c>
      <c r="B978" s="1" t="s">
        <v>3947</v>
      </c>
      <c r="C978" s="1" t="s">
        <v>26</v>
      </c>
      <c r="D978" s="1" t="s">
        <v>2210</v>
      </c>
      <c r="E978" s="1" t="s">
        <v>2211</v>
      </c>
      <c r="F978" s="1" t="s">
        <v>44</v>
      </c>
      <c r="G978" s="3">
        <v>43867</v>
      </c>
      <c r="H978" s="1" t="s">
        <v>3948</v>
      </c>
      <c r="I978" s="1" t="s">
        <v>3949</v>
      </c>
      <c r="J978" s="1" t="s">
        <v>3950</v>
      </c>
      <c r="K978" s="1" t="s">
        <v>62</v>
      </c>
      <c r="L978" s="1">
        <v>5.8935329933502384E+16</v>
      </c>
      <c r="M978" s="1" t="s">
        <v>24</v>
      </c>
      <c r="N978" s="1">
        <v>2</v>
      </c>
      <c r="O978">
        <v>0</v>
      </c>
      <c r="P978" s="1" t="s">
        <v>3949</v>
      </c>
      <c r="Q978" s="7" t="b">
        <f t="shared" si="15"/>
        <v>0</v>
      </c>
      <c r="R978" s="8">
        <f>IFERROR(VALUE(LEFT(J978,(SUM(LEN(J978)-LEN(SUBSTITUTE(J978,{"0";"1";"2";"3";"4";"5";"6";"7";"8";"9"},""))))+1)),0)</f>
        <v>490.48</v>
      </c>
      <c r="S978" s="10">
        <v>490.48</v>
      </c>
    </row>
    <row r="979" spans="1:19">
      <c r="A979" s="2">
        <v>978</v>
      </c>
      <c r="B979" s="1" t="s">
        <v>3951</v>
      </c>
      <c r="C979" s="1" t="s">
        <v>26</v>
      </c>
      <c r="D979" s="1" t="s">
        <v>65</v>
      </c>
      <c r="E979" s="1" t="s">
        <v>66</v>
      </c>
      <c r="F979" s="1" t="s">
        <v>19</v>
      </c>
      <c r="G979" s="3">
        <v>43960</v>
      </c>
      <c r="H979" s="1" t="s">
        <v>3952</v>
      </c>
      <c r="I979" s="1" t="s">
        <v>3953</v>
      </c>
      <c r="J979" s="1" t="s">
        <v>3954</v>
      </c>
      <c r="K979" s="1" t="s">
        <v>70</v>
      </c>
      <c r="L979" s="1">
        <v>3577207813520424</v>
      </c>
      <c r="M979" s="1" t="s">
        <v>63</v>
      </c>
      <c r="N979" s="1">
        <v>5</v>
      </c>
      <c r="O979">
        <v>0</v>
      </c>
      <c r="P979" s="1" t="s">
        <v>3953</v>
      </c>
      <c r="Q979" s="7" t="b">
        <f t="shared" si="15"/>
        <v>0</v>
      </c>
      <c r="R979" s="8">
        <f>IFERROR(VALUE(LEFT(J979,(SUM(LEN(J979)-LEN(SUBSTITUTE(J979,{"0";"1";"2";"3";"4";"5";"6";"7";"8";"9"},""))))+1)),0)</f>
        <v>1283.72</v>
      </c>
      <c r="S979" s="10">
        <v>1283.72</v>
      </c>
    </row>
    <row r="980" spans="1:19">
      <c r="A980" s="2">
        <v>979</v>
      </c>
      <c r="B980" s="1" t="s">
        <v>3955</v>
      </c>
      <c r="C980" s="1" t="s">
        <v>26</v>
      </c>
      <c r="D980" s="1" t="s">
        <v>101</v>
      </c>
      <c r="E980" s="1" t="s">
        <v>102</v>
      </c>
      <c r="F980" s="1" t="s">
        <v>44</v>
      </c>
      <c r="G980" s="3">
        <v>43895</v>
      </c>
      <c r="H980" s="1" t="s">
        <v>3956</v>
      </c>
      <c r="I980" s="1" t="s">
        <v>3957</v>
      </c>
      <c r="J980" s="1" t="s">
        <v>31</v>
      </c>
      <c r="K980" s="1" t="s">
        <v>106</v>
      </c>
      <c r="L980" s="1"/>
      <c r="M980" s="1" t="s">
        <v>31</v>
      </c>
      <c r="N980" s="1">
        <v>3</v>
      </c>
      <c r="O980">
        <v>0</v>
      </c>
      <c r="P980" s="1" t="s">
        <v>3957</v>
      </c>
      <c r="Q980" s="7" t="b">
        <f t="shared" si="15"/>
        <v>0</v>
      </c>
      <c r="R980" s="8">
        <f>IFERROR(VALUE(LEFT(J980,(SUM(LEN(J980)-LEN(SUBSTITUTE(J980,{"0";"1";"2";"3";"4";"5";"6";"7";"8";"9"},""))))+1)),0)</f>
        <v>0</v>
      </c>
      <c r="S980" s="10" t="s">
        <v>31</v>
      </c>
    </row>
    <row r="981" spans="1:19">
      <c r="A981" s="2">
        <v>980</v>
      </c>
      <c r="B981" s="1" t="s">
        <v>3958</v>
      </c>
      <c r="C981" s="1" t="s">
        <v>26</v>
      </c>
      <c r="D981" s="1" t="s">
        <v>17</v>
      </c>
      <c r="E981" s="1" t="s">
        <v>18</v>
      </c>
      <c r="F981" s="1" t="s">
        <v>44</v>
      </c>
      <c r="G981" s="3">
        <v>43960</v>
      </c>
      <c r="H981" s="1" t="s">
        <v>3959</v>
      </c>
      <c r="I981" s="1" t="s">
        <v>3960</v>
      </c>
      <c r="J981" s="1" t="s">
        <v>3961</v>
      </c>
      <c r="K981" s="1" t="s">
        <v>23</v>
      </c>
      <c r="L981" s="1">
        <v>374288079964812</v>
      </c>
      <c r="M981" s="1" t="s">
        <v>341</v>
      </c>
      <c r="N981" s="1">
        <v>5</v>
      </c>
      <c r="O981">
        <v>0</v>
      </c>
      <c r="P981" s="1" t="s">
        <v>3960</v>
      </c>
      <c r="Q981" s="7" t="b">
        <f t="shared" si="15"/>
        <v>0</v>
      </c>
      <c r="R981" s="8">
        <f>IFERROR(VALUE(LEFT(J981,(SUM(LEN(J981)-LEN(SUBSTITUTE(J981,{"0";"1";"2";"3";"4";"5";"6";"7";"8";"9"},""))))+1)),0)</f>
        <v>104.97</v>
      </c>
      <c r="S981" s="10">
        <v>104.97</v>
      </c>
    </row>
    <row r="982" spans="1:19">
      <c r="A982" s="2">
        <v>981</v>
      </c>
      <c r="B982" s="1" t="s">
        <v>3962</v>
      </c>
      <c r="C982" s="1" t="s">
        <v>26</v>
      </c>
      <c r="D982" s="1" t="s">
        <v>269</v>
      </c>
      <c r="E982" s="1" t="s">
        <v>270</v>
      </c>
      <c r="F982" s="1" t="s">
        <v>44</v>
      </c>
      <c r="G982" s="3">
        <v>44130</v>
      </c>
      <c r="H982" s="1" t="s">
        <v>3963</v>
      </c>
      <c r="I982" s="1" t="s">
        <v>3964</v>
      </c>
      <c r="J982" s="1" t="s">
        <v>3965</v>
      </c>
      <c r="K982" s="1" t="s">
        <v>273</v>
      </c>
      <c r="L982" s="1">
        <v>3571581651083380</v>
      </c>
      <c r="M982" s="1" t="s">
        <v>63</v>
      </c>
      <c r="N982" s="1">
        <v>10</v>
      </c>
      <c r="O982">
        <v>0</v>
      </c>
      <c r="P982" s="1" t="s">
        <v>3964</v>
      </c>
      <c r="Q982" s="7" t="b">
        <f t="shared" si="15"/>
        <v>0</v>
      </c>
      <c r="R982" s="8">
        <f>IFERROR(VALUE(LEFT(J982,(SUM(LEN(J982)-LEN(SUBSTITUTE(J982,{"0";"1";"2";"3";"4";"5";"6";"7";"8";"9"},""))))+1)),0)</f>
        <v>2640.42</v>
      </c>
      <c r="S982" s="10">
        <v>2640.42</v>
      </c>
    </row>
    <row r="983" spans="1:19">
      <c r="A983" s="2">
        <v>982</v>
      </c>
      <c r="B983" s="1" t="s">
        <v>3966</v>
      </c>
      <c r="C983" s="1" t="s">
        <v>16</v>
      </c>
      <c r="D983" s="1" t="s">
        <v>317</v>
      </c>
      <c r="E983" s="1" t="s">
        <v>318</v>
      </c>
      <c r="F983" s="1" t="s">
        <v>19</v>
      </c>
      <c r="G983" s="3">
        <v>44047</v>
      </c>
      <c r="H983" s="1" t="s">
        <v>3967</v>
      </c>
      <c r="I983" s="1" t="s">
        <v>3968</v>
      </c>
      <c r="J983" s="1" t="s">
        <v>3969</v>
      </c>
      <c r="K983" s="1" t="s">
        <v>322</v>
      </c>
      <c r="L983" s="1">
        <v>5.6102848807221873E+18</v>
      </c>
      <c r="M983" s="1" t="s">
        <v>220</v>
      </c>
      <c r="N983" s="1">
        <v>8</v>
      </c>
      <c r="O983">
        <v>0</v>
      </c>
      <c r="P983" s="1" t="s">
        <v>3968</v>
      </c>
      <c r="Q983" s="7" t="b">
        <f t="shared" si="15"/>
        <v>0</v>
      </c>
      <c r="R983" s="8">
        <f>IFERROR(VALUE(LEFT(J983,(SUM(LEN(J983)-LEN(SUBSTITUTE(J983,{"0";"1";"2";"3";"4";"5";"6";"7";"8";"9"},""))))+1)),0)</f>
        <v>1347.27</v>
      </c>
      <c r="S983" s="10">
        <v>1347.27</v>
      </c>
    </row>
    <row r="984" spans="1:19">
      <c r="A984" s="2">
        <v>983</v>
      </c>
      <c r="B984" s="1" t="s">
        <v>3970</v>
      </c>
      <c r="C984" s="1" t="s">
        <v>26</v>
      </c>
      <c r="D984" s="1" t="s">
        <v>343</v>
      </c>
      <c r="E984" s="1" t="s">
        <v>344</v>
      </c>
      <c r="F984" s="1" t="s">
        <v>44</v>
      </c>
      <c r="G984" s="3">
        <v>44084</v>
      </c>
      <c r="H984" s="1" t="s">
        <v>3971</v>
      </c>
      <c r="I984" s="1" t="s">
        <v>3972</v>
      </c>
      <c r="J984" s="1" t="s">
        <v>31</v>
      </c>
      <c r="K984" s="1" t="s">
        <v>347</v>
      </c>
      <c r="L984" s="1"/>
      <c r="M984" s="1" t="s">
        <v>31</v>
      </c>
      <c r="N984" s="1">
        <v>9</v>
      </c>
      <c r="O984">
        <v>0</v>
      </c>
      <c r="P984" s="1" t="s">
        <v>3972</v>
      </c>
      <c r="Q984" s="7" t="b">
        <f t="shared" si="15"/>
        <v>0</v>
      </c>
      <c r="R984" s="8">
        <f>IFERROR(VALUE(LEFT(J984,(SUM(LEN(J984)-LEN(SUBSTITUTE(J984,{"0";"1";"2";"3";"4";"5";"6";"7";"8";"9"},""))))+1)),0)</f>
        <v>0</v>
      </c>
      <c r="S984" s="10" t="s">
        <v>31</v>
      </c>
    </row>
    <row r="985" spans="1:19">
      <c r="A985" s="2">
        <v>984</v>
      </c>
      <c r="B985" s="1" t="s">
        <v>3973</v>
      </c>
      <c r="C985" s="1" t="s">
        <v>16</v>
      </c>
      <c r="D985" s="1" t="s">
        <v>17</v>
      </c>
      <c r="E985" s="1" t="s">
        <v>18</v>
      </c>
      <c r="F985" s="1" t="s">
        <v>19</v>
      </c>
      <c r="G985" s="3">
        <v>43867</v>
      </c>
      <c r="H985" s="1" t="s">
        <v>3974</v>
      </c>
      <c r="I985" s="1" t="s">
        <v>3975</v>
      </c>
      <c r="J985" s="1" t="s">
        <v>3976</v>
      </c>
      <c r="K985" s="1" t="s">
        <v>23</v>
      </c>
      <c r="L985" s="1">
        <v>201773539037829</v>
      </c>
      <c r="M985" s="1" t="s">
        <v>40</v>
      </c>
      <c r="N985" s="1">
        <v>2</v>
      </c>
      <c r="O985">
        <v>0</v>
      </c>
      <c r="P985" s="1" t="s">
        <v>3975</v>
      </c>
      <c r="Q985" s="7" t="b">
        <f t="shared" si="15"/>
        <v>0</v>
      </c>
      <c r="R985" s="8">
        <f>IFERROR(VALUE(LEFT(J985,(SUM(LEN(J985)-LEN(SUBSTITUTE(J985,{"0";"1";"2";"3";"4";"5";"6";"7";"8";"9"},""))))+1)),0)</f>
        <v>3606.37</v>
      </c>
      <c r="S985" s="10">
        <v>3606.37</v>
      </c>
    </row>
    <row r="986" spans="1:19">
      <c r="A986" s="2">
        <v>985</v>
      </c>
      <c r="B986" s="1" t="s">
        <v>3977</v>
      </c>
      <c r="C986" s="1" t="s">
        <v>26</v>
      </c>
      <c r="D986" s="1" t="s">
        <v>17</v>
      </c>
      <c r="E986" s="1" t="s">
        <v>18</v>
      </c>
      <c r="F986" s="1" t="s">
        <v>44</v>
      </c>
      <c r="G986" s="3">
        <v>43837</v>
      </c>
      <c r="H986" s="1" t="s">
        <v>3978</v>
      </c>
      <c r="I986" s="1" t="s">
        <v>3979</v>
      </c>
      <c r="J986" s="1" t="s">
        <v>31</v>
      </c>
      <c r="K986" s="1" t="s">
        <v>23</v>
      </c>
      <c r="L986" s="1"/>
      <c r="M986" s="1" t="s">
        <v>31</v>
      </c>
      <c r="N986" s="1">
        <v>1</v>
      </c>
      <c r="O986">
        <v>0</v>
      </c>
      <c r="P986" s="1" t="s">
        <v>3979</v>
      </c>
      <c r="Q986" s="7" t="b">
        <f t="shared" si="15"/>
        <v>0</v>
      </c>
      <c r="R986" s="8">
        <f>IFERROR(VALUE(LEFT(J986,(SUM(LEN(J986)-LEN(SUBSTITUTE(J986,{"0";"1";"2";"3";"4";"5";"6";"7";"8";"9"},""))))+1)),0)</f>
        <v>0</v>
      </c>
      <c r="S986" s="10" t="s">
        <v>31</v>
      </c>
    </row>
    <row r="987" spans="1:19">
      <c r="A987" s="2">
        <v>986</v>
      </c>
      <c r="B987" s="1" t="s">
        <v>3980</v>
      </c>
      <c r="C987" s="1" t="s">
        <v>16</v>
      </c>
      <c r="D987" s="1" t="s">
        <v>859</v>
      </c>
      <c r="E987" s="1" t="s">
        <v>860</v>
      </c>
      <c r="F987" s="1" t="s">
        <v>44</v>
      </c>
      <c r="G987" s="3">
        <v>43858</v>
      </c>
      <c r="H987" s="1" t="s">
        <v>3981</v>
      </c>
      <c r="I987" s="1" t="s">
        <v>3982</v>
      </c>
      <c r="J987" s="1" t="s">
        <v>31</v>
      </c>
      <c r="K987" s="1" t="s">
        <v>863</v>
      </c>
      <c r="L987" s="1"/>
      <c r="M987" s="1" t="s">
        <v>31</v>
      </c>
      <c r="N987" s="1">
        <v>1</v>
      </c>
      <c r="O987">
        <v>0</v>
      </c>
      <c r="P987" s="1" t="s">
        <v>3982</v>
      </c>
      <c r="Q987" s="7" t="b">
        <f t="shared" si="15"/>
        <v>0</v>
      </c>
      <c r="R987" s="8">
        <f>IFERROR(VALUE(LEFT(J987,(SUM(LEN(J987)-LEN(SUBSTITUTE(J987,{"0";"1";"2";"3";"4";"5";"6";"7";"8";"9"},""))))+1)),0)</f>
        <v>0</v>
      </c>
      <c r="S987" s="10" t="s">
        <v>31</v>
      </c>
    </row>
    <row r="988" spans="1:19">
      <c r="A988" s="2">
        <v>987</v>
      </c>
      <c r="B988" s="1" t="s">
        <v>3983</v>
      </c>
      <c r="C988" s="1" t="s">
        <v>26</v>
      </c>
      <c r="D988" s="1" t="s">
        <v>307</v>
      </c>
      <c r="E988" s="1" t="s">
        <v>308</v>
      </c>
      <c r="F988" s="1" t="s">
        <v>44</v>
      </c>
      <c r="G988" s="3">
        <v>44035</v>
      </c>
      <c r="H988" s="1" t="s">
        <v>3984</v>
      </c>
      <c r="I988" s="1" t="s">
        <v>3985</v>
      </c>
      <c r="J988" s="1" t="s">
        <v>3986</v>
      </c>
      <c r="K988" s="1" t="s">
        <v>312</v>
      </c>
      <c r="L988" s="1">
        <v>4.9362161586628237E+17</v>
      </c>
      <c r="M988" s="1" t="s">
        <v>49</v>
      </c>
      <c r="N988" s="1">
        <v>7</v>
      </c>
      <c r="O988">
        <v>0</v>
      </c>
      <c r="P988" s="1" t="s">
        <v>3985</v>
      </c>
      <c r="Q988" s="7" t="b">
        <f t="shared" si="15"/>
        <v>0</v>
      </c>
      <c r="R988" s="8">
        <f>IFERROR(VALUE(LEFT(J988,(SUM(LEN(J988)-LEN(SUBSTITUTE(J988,{"0";"1";"2";"3";"4";"5";"6";"7";"8";"9"},""))))+1)),0)</f>
        <v>3420.8</v>
      </c>
      <c r="S988" s="10">
        <v>3420.8</v>
      </c>
    </row>
    <row r="989" spans="1:19">
      <c r="A989" s="2">
        <v>988</v>
      </c>
      <c r="B989" s="1" t="s">
        <v>3987</v>
      </c>
      <c r="C989" s="1" t="s">
        <v>16</v>
      </c>
      <c r="D989" s="1" t="s">
        <v>17</v>
      </c>
      <c r="E989" s="1" t="s">
        <v>18</v>
      </c>
      <c r="F989" s="1" t="s">
        <v>44</v>
      </c>
      <c r="G989" s="3">
        <v>43898</v>
      </c>
      <c r="H989" s="1" t="s">
        <v>3988</v>
      </c>
      <c r="I989" s="1" t="s">
        <v>3989</v>
      </c>
      <c r="J989" s="1" t="s">
        <v>3990</v>
      </c>
      <c r="K989" s="1" t="s">
        <v>23</v>
      </c>
      <c r="L989" s="1">
        <v>6371695265075163</v>
      </c>
      <c r="M989" s="1" t="s">
        <v>1059</v>
      </c>
      <c r="N989" s="1">
        <v>3</v>
      </c>
      <c r="O989">
        <v>0</v>
      </c>
      <c r="P989" s="1" t="s">
        <v>3989</v>
      </c>
      <c r="Q989" s="7" t="b">
        <f t="shared" si="15"/>
        <v>0</v>
      </c>
      <c r="R989" s="8">
        <f>IFERROR(VALUE(LEFT(J989,(SUM(LEN(J989)-LEN(SUBSTITUTE(J989,{"0";"1";"2";"3";"4";"5";"6";"7";"8";"9"},""))))+1)),0)</f>
        <v>2579.52</v>
      </c>
      <c r="S989" s="10">
        <v>2579.52</v>
      </c>
    </row>
    <row r="990" spans="1:19">
      <c r="A990" s="2">
        <v>989</v>
      </c>
      <c r="B990" s="1" t="s">
        <v>3991</v>
      </c>
      <c r="C990" s="1" t="s">
        <v>16</v>
      </c>
      <c r="D990" s="1" t="s">
        <v>307</v>
      </c>
      <c r="E990" s="1" t="s">
        <v>308</v>
      </c>
      <c r="F990" s="1" t="s">
        <v>44</v>
      </c>
      <c r="G990" s="3">
        <v>44137</v>
      </c>
      <c r="H990" s="1" t="s">
        <v>3992</v>
      </c>
      <c r="I990" s="1" t="s">
        <v>3993</v>
      </c>
      <c r="J990" s="1" t="s">
        <v>31</v>
      </c>
      <c r="K990" s="1" t="s">
        <v>312</v>
      </c>
      <c r="L990" s="1"/>
      <c r="M990" s="1" t="s">
        <v>31</v>
      </c>
      <c r="N990" s="1">
        <v>11</v>
      </c>
      <c r="O990">
        <v>0</v>
      </c>
      <c r="P990" s="1" t="s">
        <v>3993</v>
      </c>
      <c r="Q990" s="7" t="b">
        <f t="shared" si="15"/>
        <v>0</v>
      </c>
      <c r="R990" s="8">
        <f>IFERROR(VALUE(LEFT(J990,(SUM(LEN(J990)-LEN(SUBSTITUTE(J990,{"0";"1";"2";"3";"4";"5";"6";"7";"8";"9"},""))))+1)),0)</f>
        <v>0</v>
      </c>
      <c r="S990" s="10" t="s">
        <v>31</v>
      </c>
    </row>
    <row r="991" spans="1:19">
      <c r="A991" s="2">
        <v>990</v>
      </c>
      <c r="B991" s="1" t="s">
        <v>3994</v>
      </c>
      <c r="C991" s="1" t="s">
        <v>26</v>
      </c>
      <c r="D991" s="1" t="s">
        <v>89</v>
      </c>
      <c r="E991" s="1" t="s">
        <v>90</v>
      </c>
      <c r="F991" s="1" t="s">
        <v>19</v>
      </c>
      <c r="G991" s="3">
        <v>44024</v>
      </c>
      <c r="H991" s="1" t="s">
        <v>3995</v>
      </c>
      <c r="I991" s="1" t="s">
        <v>3996</v>
      </c>
      <c r="J991" s="1" t="s">
        <v>3997</v>
      </c>
      <c r="K991" s="1" t="s">
        <v>94</v>
      </c>
      <c r="L991" s="1">
        <v>3568395292744358</v>
      </c>
      <c r="M991" s="1" t="s">
        <v>63</v>
      </c>
      <c r="N991" s="1">
        <v>7</v>
      </c>
      <c r="O991">
        <v>0</v>
      </c>
      <c r="P991" s="1" t="s">
        <v>3996</v>
      </c>
      <c r="Q991" s="7" t="b">
        <f t="shared" si="15"/>
        <v>0</v>
      </c>
      <c r="R991" s="8">
        <f>IFERROR(VALUE(LEFT(J991,(SUM(LEN(J991)-LEN(SUBSTITUTE(J991,{"0";"1";"2";"3";"4";"5";"6";"7";"8";"9"},""))))+1)),0)</f>
        <v>1782.19</v>
      </c>
      <c r="S991" s="10">
        <v>1782.19</v>
      </c>
    </row>
    <row r="992" spans="1:19">
      <c r="A992" s="2">
        <v>991</v>
      </c>
      <c r="B992" s="1" t="s">
        <v>3998</v>
      </c>
      <c r="C992" s="1" t="s">
        <v>16</v>
      </c>
      <c r="D992" s="1" t="s">
        <v>1397</v>
      </c>
      <c r="E992" s="1" t="s">
        <v>1398</v>
      </c>
      <c r="F992" s="1" t="s">
        <v>44</v>
      </c>
      <c r="G992" s="3">
        <v>43962</v>
      </c>
      <c r="H992" s="1" t="s">
        <v>3999</v>
      </c>
      <c r="I992" s="1" t="s">
        <v>4000</v>
      </c>
      <c r="J992" s="1" t="s">
        <v>4001</v>
      </c>
      <c r="K992" s="1" t="s">
        <v>62</v>
      </c>
      <c r="L992" s="1">
        <v>3531260026209488</v>
      </c>
      <c r="M992" s="1" t="s">
        <v>63</v>
      </c>
      <c r="N992" s="1">
        <v>5</v>
      </c>
      <c r="O992">
        <v>0</v>
      </c>
      <c r="P992" s="1" t="s">
        <v>4000</v>
      </c>
      <c r="Q992" s="7" t="b">
        <f t="shared" si="15"/>
        <v>0</v>
      </c>
      <c r="R992" s="8">
        <f>IFERROR(VALUE(LEFT(J992,(SUM(LEN(J992)-LEN(SUBSTITUTE(J992,{"0";"1";"2";"3";"4";"5";"6";"7";"8";"9"},""))))+1)),0)</f>
        <v>3437.45</v>
      </c>
      <c r="S992" s="10">
        <v>3437.45</v>
      </c>
    </row>
    <row r="993" spans="1:19">
      <c r="A993" s="2">
        <v>992</v>
      </c>
      <c r="B993" s="1" t="s">
        <v>4002</v>
      </c>
      <c r="C993" s="1" t="s">
        <v>16</v>
      </c>
      <c r="D993" s="1" t="s">
        <v>17</v>
      </c>
      <c r="E993" s="1" t="s">
        <v>18</v>
      </c>
      <c r="F993" s="1" t="s">
        <v>19</v>
      </c>
      <c r="G993" s="3">
        <v>43994</v>
      </c>
      <c r="H993" s="1" t="s">
        <v>4003</v>
      </c>
      <c r="I993" s="1" t="s">
        <v>4004</v>
      </c>
      <c r="J993" s="1" t="s">
        <v>4005</v>
      </c>
      <c r="K993" s="1" t="s">
        <v>23</v>
      </c>
      <c r="L993" s="1">
        <v>3576630893130700</v>
      </c>
      <c r="M993" s="1" t="s">
        <v>63</v>
      </c>
      <c r="N993" s="1">
        <v>6</v>
      </c>
      <c r="O993">
        <v>0</v>
      </c>
      <c r="P993" s="1" t="s">
        <v>4004</v>
      </c>
      <c r="Q993" s="7" t="b">
        <f t="shared" si="15"/>
        <v>0</v>
      </c>
      <c r="R993" s="8">
        <f>IFERROR(VALUE(LEFT(J993,(SUM(LEN(J993)-LEN(SUBSTITUTE(J993,{"0";"1";"2";"3";"4";"5";"6";"7";"8";"9"},""))))+1)),0)</f>
        <v>590.96</v>
      </c>
      <c r="S993" s="10">
        <v>590.96</v>
      </c>
    </row>
    <row r="994" spans="1:19">
      <c r="A994" s="2">
        <v>993</v>
      </c>
      <c r="B994" s="1" t="s">
        <v>4006</v>
      </c>
      <c r="C994" s="1" t="s">
        <v>16</v>
      </c>
      <c r="D994" s="1" t="s">
        <v>3562</v>
      </c>
      <c r="E994" s="1" t="s">
        <v>3563</v>
      </c>
      <c r="F994" s="1" t="s">
        <v>44</v>
      </c>
      <c r="G994" s="3">
        <v>44074</v>
      </c>
      <c r="H994" s="1" t="s">
        <v>4007</v>
      </c>
      <c r="I994" s="1" t="s">
        <v>4008</v>
      </c>
      <c r="J994" s="1" t="s">
        <v>4009</v>
      </c>
      <c r="K994" s="1" t="s">
        <v>3567</v>
      </c>
      <c r="L994" s="1">
        <v>3547327732577359</v>
      </c>
      <c r="M994" s="1" t="s">
        <v>63</v>
      </c>
      <c r="N994" s="1">
        <v>8</v>
      </c>
      <c r="O994">
        <v>0</v>
      </c>
      <c r="P994" s="1" t="s">
        <v>4008</v>
      </c>
      <c r="Q994" s="7" t="b">
        <f t="shared" si="15"/>
        <v>0</v>
      </c>
      <c r="R994" s="8">
        <f>IFERROR(VALUE(LEFT(J994,(SUM(LEN(J994)-LEN(SUBSTITUTE(J994,{"0";"1";"2";"3";"4";"5";"6";"7";"8";"9"},""))))+1)),0)</f>
        <v>108.06</v>
      </c>
      <c r="S994" s="10">
        <v>108.06</v>
      </c>
    </row>
    <row r="995" spans="1:19">
      <c r="A995" s="2">
        <v>994</v>
      </c>
      <c r="B995" s="1" t="s">
        <v>4010</v>
      </c>
      <c r="C995" s="1" t="s">
        <v>26</v>
      </c>
      <c r="D995" s="1" t="s">
        <v>0</v>
      </c>
      <c r="E995" s="1" t="s">
        <v>144</v>
      </c>
      <c r="F995" s="1" t="s">
        <v>44</v>
      </c>
      <c r="G995" s="3">
        <v>43932</v>
      </c>
      <c r="H995" s="1" t="s">
        <v>4011</v>
      </c>
      <c r="I995" s="1" t="s">
        <v>4012</v>
      </c>
      <c r="J995" s="1" t="s">
        <v>4013</v>
      </c>
      <c r="K995" s="1" t="s">
        <v>147</v>
      </c>
      <c r="L995" s="1">
        <v>36293950027820</v>
      </c>
      <c r="M995" s="1" t="s">
        <v>441</v>
      </c>
      <c r="N995" s="1">
        <v>4</v>
      </c>
      <c r="O995">
        <v>0</v>
      </c>
      <c r="P995" s="1" t="s">
        <v>4012</v>
      </c>
      <c r="Q995" s="7" t="b">
        <f t="shared" si="15"/>
        <v>0</v>
      </c>
      <c r="R995" s="8">
        <f>IFERROR(VALUE(LEFT(J995,(SUM(LEN(J995)-LEN(SUBSTITUTE(J995,{"0";"1";"2";"3";"4";"5";"6";"7";"8";"9"},""))))+1)),0)</f>
        <v>1689.81</v>
      </c>
      <c r="S995" s="10">
        <v>1689.81</v>
      </c>
    </row>
    <row r="996" spans="1:19">
      <c r="A996" s="2">
        <v>995</v>
      </c>
      <c r="B996" s="1" t="s">
        <v>4014</v>
      </c>
      <c r="C996" s="1" t="s">
        <v>26</v>
      </c>
      <c r="D996" s="1" t="s">
        <v>0</v>
      </c>
      <c r="E996" s="1" t="s">
        <v>144</v>
      </c>
      <c r="F996" s="1" t="s">
        <v>44</v>
      </c>
      <c r="G996" s="3">
        <v>43917</v>
      </c>
      <c r="H996" s="1" t="s">
        <v>4015</v>
      </c>
      <c r="I996" s="1" t="s">
        <v>4016</v>
      </c>
      <c r="J996" s="1" t="s">
        <v>4017</v>
      </c>
      <c r="K996" s="1" t="s">
        <v>147</v>
      </c>
      <c r="L996" s="1">
        <v>374622766306855</v>
      </c>
      <c r="M996" s="1" t="s">
        <v>341</v>
      </c>
      <c r="N996" s="1">
        <v>3</v>
      </c>
      <c r="O996">
        <v>0</v>
      </c>
      <c r="P996" s="1" t="s">
        <v>4016</v>
      </c>
      <c r="Q996" s="7" t="b">
        <f t="shared" si="15"/>
        <v>0</v>
      </c>
      <c r="R996" s="8">
        <f>IFERROR(VALUE(LEFT(J996,(SUM(LEN(J996)-LEN(SUBSTITUTE(J996,{"0";"1";"2";"3";"4";"5";"6";"7";"8";"9"},""))))+1)),0)</f>
        <v>1312.52</v>
      </c>
      <c r="S996" s="10">
        <v>1312.52</v>
      </c>
    </row>
    <row r="997" spans="1:19">
      <c r="A997" s="2">
        <v>996</v>
      </c>
      <c r="B997" s="1" t="s">
        <v>4018</v>
      </c>
      <c r="C997" s="1" t="s">
        <v>16</v>
      </c>
      <c r="D997" s="1" t="s">
        <v>332</v>
      </c>
      <c r="E997" s="1" t="s">
        <v>333</v>
      </c>
      <c r="F997" s="1" t="s">
        <v>19</v>
      </c>
      <c r="G997" s="3">
        <v>44061</v>
      </c>
      <c r="H997" s="1" t="s">
        <v>4019</v>
      </c>
      <c r="I997" s="1" t="s">
        <v>4020</v>
      </c>
      <c r="J997" s="1" t="s">
        <v>4021</v>
      </c>
      <c r="K997" s="1" t="s">
        <v>62</v>
      </c>
      <c r="L997" s="1">
        <v>4913322165960242</v>
      </c>
      <c r="M997" s="1" t="s">
        <v>172</v>
      </c>
      <c r="N997" s="1">
        <v>8</v>
      </c>
      <c r="O997">
        <v>0</v>
      </c>
      <c r="P997" s="1" t="s">
        <v>4020</v>
      </c>
      <c r="Q997" s="7" t="b">
        <f t="shared" si="15"/>
        <v>0</v>
      </c>
      <c r="R997" s="8">
        <f>IFERROR(VALUE(LEFT(J997,(SUM(LEN(J997)-LEN(SUBSTITUTE(J997,{"0";"1";"2";"3";"4";"5";"6";"7";"8";"9"},""))))+1)),0)</f>
        <v>2353.88</v>
      </c>
      <c r="S997" s="10">
        <v>2353.88</v>
      </c>
    </row>
    <row r="998" spans="1:19">
      <c r="A998" s="2">
        <v>997</v>
      </c>
      <c r="B998" s="1" t="s">
        <v>4022</v>
      </c>
      <c r="C998" s="1" t="s">
        <v>16</v>
      </c>
      <c r="D998" s="1" t="s">
        <v>78</v>
      </c>
      <c r="E998" s="1" t="s">
        <v>79</v>
      </c>
      <c r="F998" s="1" t="s">
        <v>44</v>
      </c>
      <c r="G998" s="3">
        <v>43926</v>
      </c>
      <c r="H998" s="1" t="s">
        <v>4023</v>
      </c>
      <c r="I998" s="1" t="s">
        <v>4024</v>
      </c>
      <c r="J998" s="1" t="s">
        <v>4025</v>
      </c>
      <c r="K998" s="1" t="s">
        <v>83</v>
      </c>
      <c r="L998" s="1">
        <v>3584009300262366</v>
      </c>
      <c r="M998" s="1" t="s">
        <v>63</v>
      </c>
      <c r="N998" s="1">
        <v>4</v>
      </c>
      <c r="O998">
        <v>0</v>
      </c>
      <c r="P998" s="1" t="s">
        <v>4024</v>
      </c>
      <c r="Q998" s="7" t="b">
        <f t="shared" si="15"/>
        <v>0</v>
      </c>
      <c r="R998" s="8">
        <f>IFERROR(VALUE(LEFT(J998,(SUM(LEN(J998)-LEN(SUBSTITUTE(J998,{"0";"1";"2";"3";"4";"5";"6";"7";"8";"9"},""))))+1)),0)</f>
        <v>3861.48</v>
      </c>
      <c r="S998" s="10">
        <v>3861.48</v>
      </c>
    </row>
    <row r="999" spans="1:19">
      <c r="A999" s="2">
        <v>998</v>
      </c>
      <c r="B999" s="1" t="s">
        <v>4026</v>
      </c>
      <c r="C999" s="1" t="s">
        <v>26</v>
      </c>
      <c r="D999" s="1" t="s">
        <v>17</v>
      </c>
      <c r="E999" s="1" t="s">
        <v>18</v>
      </c>
      <c r="F999" s="1" t="s">
        <v>19</v>
      </c>
      <c r="G999" s="3">
        <v>44089</v>
      </c>
      <c r="H999" s="1" t="s">
        <v>4027</v>
      </c>
      <c r="I999" s="1" t="s">
        <v>4028</v>
      </c>
      <c r="J999" s="1" t="s">
        <v>4029</v>
      </c>
      <c r="K999" s="1" t="s">
        <v>23</v>
      </c>
      <c r="L999" s="1">
        <v>3562741233695785</v>
      </c>
      <c r="M999" s="1" t="s">
        <v>63</v>
      </c>
      <c r="N999" s="1">
        <v>9</v>
      </c>
      <c r="O999">
        <v>0</v>
      </c>
      <c r="P999" s="1" t="s">
        <v>4028</v>
      </c>
      <c r="Q999" s="7" t="b">
        <f t="shared" si="15"/>
        <v>0</v>
      </c>
      <c r="R999" s="8">
        <f>IFERROR(VALUE(LEFT(J999,(SUM(LEN(J999)-LEN(SUBSTITUTE(J999,{"0";"1";"2";"3";"4";"5";"6";"7";"8";"9"},""))))+1)),0)</f>
        <v>918.22</v>
      </c>
      <c r="S999" s="10">
        <v>918.22</v>
      </c>
    </row>
    <row r="1000" spans="1:19">
      <c r="A1000" s="2">
        <v>999</v>
      </c>
      <c r="B1000" s="1" t="s">
        <v>4030</v>
      </c>
      <c r="C1000" s="1" t="s">
        <v>26</v>
      </c>
      <c r="D1000" s="1" t="s">
        <v>178</v>
      </c>
      <c r="E1000" s="1" t="s">
        <v>179</v>
      </c>
      <c r="F1000" s="1" t="s">
        <v>44</v>
      </c>
      <c r="G1000" s="3">
        <v>43995</v>
      </c>
      <c r="H1000" s="1" t="s">
        <v>4031</v>
      </c>
      <c r="I1000" s="1" t="s">
        <v>4032</v>
      </c>
      <c r="J1000" s="1" t="s">
        <v>4033</v>
      </c>
      <c r="K1000" s="1" t="s">
        <v>48</v>
      </c>
      <c r="L1000" s="1">
        <v>3539918645921351</v>
      </c>
      <c r="M1000" s="1" t="s">
        <v>63</v>
      </c>
      <c r="N1000" s="1">
        <v>6</v>
      </c>
      <c r="O1000">
        <v>0</v>
      </c>
      <c r="P1000" s="1" t="s">
        <v>4032</v>
      </c>
      <c r="Q1000" s="7" t="b">
        <f t="shared" si="15"/>
        <v>0</v>
      </c>
      <c r="R1000" s="8">
        <f>IFERROR(VALUE(LEFT(J1000,(SUM(LEN(J1000)-LEN(SUBSTITUTE(J1000,{"0";"1";"2";"3";"4";"5";"6";"7";"8";"9"},""))))+1)),0)</f>
        <v>516.72</v>
      </c>
      <c r="S1000" s="10">
        <v>516.72</v>
      </c>
    </row>
    <row r="1001" spans="1:19">
      <c r="A1001" s="2">
        <v>1000</v>
      </c>
      <c r="B1001" s="1" t="s">
        <v>4034</v>
      </c>
      <c r="C1001" s="1" t="s">
        <v>16</v>
      </c>
      <c r="D1001" s="1" t="s">
        <v>0</v>
      </c>
      <c r="E1001" s="1" t="s">
        <v>144</v>
      </c>
      <c r="F1001" s="1" t="s">
        <v>44</v>
      </c>
      <c r="G1001" s="3">
        <v>44022</v>
      </c>
      <c r="H1001" s="1" t="s">
        <v>4035</v>
      </c>
      <c r="I1001" s="1" t="s">
        <v>4036</v>
      </c>
      <c r="J1001" s="1" t="s">
        <v>4037</v>
      </c>
      <c r="K1001" s="1" t="s">
        <v>147</v>
      </c>
      <c r="L1001" s="1">
        <v>3552235031972720</v>
      </c>
      <c r="M1001" s="1" t="s">
        <v>63</v>
      </c>
      <c r="N1001" s="1">
        <v>7</v>
      </c>
      <c r="O1001">
        <v>0</v>
      </c>
      <c r="P1001" s="1" t="s">
        <v>4036</v>
      </c>
      <c r="Q1001" s="7" t="b">
        <f t="shared" si="15"/>
        <v>0</v>
      </c>
      <c r="R1001" s="8">
        <f>IFERROR(VALUE(LEFT(J1001,(SUM(LEN(J1001)-LEN(SUBSTITUTE(J1001,{"0";"1";"2";"3";"4";"5";"6";"7";"8";"9"},""))))+1)),0)</f>
        <v>2832.09</v>
      </c>
      <c r="S1001" s="10">
        <v>2832.09</v>
      </c>
    </row>
    <row r="1002" spans="1:19">
      <c r="A1002" s="1">
        <v>1001</v>
      </c>
      <c r="B1002" s="1" t="s">
        <v>4038</v>
      </c>
      <c r="C1002" t="s">
        <v>26</v>
      </c>
      <c r="D1002" t="s">
        <v>4039</v>
      </c>
      <c r="E1002" t="s">
        <v>4040</v>
      </c>
      <c r="F1002" s="1" t="s">
        <v>19</v>
      </c>
      <c r="G1002" s="3">
        <v>43863.155208333337</v>
      </c>
      <c r="H1002" s="1" t="s">
        <v>4041</v>
      </c>
      <c r="I1002" s="1" t="s">
        <v>4042</v>
      </c>
      <c r="J1002" s="1" t="s">
        <v>4043</v>
      </c>
      <c r="K1002" s="1" t="s">
        <v>4044</v>
      </c>
      <c r="L1002" s="1">
        <v>3541478644735225</v>
      </c>
      <c r="M1002" s="1" t="s">
        <v>63</v>
      </c>
      <c r="N1002" s="1"/>
      <c r="O1002" s="1">
        <v>0</v>
      </c>
      <c r="P1002" s="1" t="s">
        <v>4042</v>
      </c>
      <c r="Q1002" s="7" t="b">
        <f t="shared" si="15"/>
        <v>0</v>
      </c>
      <c r="R1002" s="8">
        <f>IFERROR(VALUE(LEFT(J1002,(SUM(LEN(J1002)-LEN(SUBSTITUTE(J1002,{"0";"1";"2";"3";"4";"5";"6";"7";"8";"9"},""))))+1)),0)</f>
        <v>3392.98</v>
      </c>
      <c r="S1002" s="10">
        <v>3392.98</v>
      </c>
    </row>
    <row r="1003" spans="1:19">
      <c r="A1003" s="1">
        <v>1002</v>
      </c>
      <c r="B1003" s="1" t="s">
        <v>4045</v>
      </c>
      <c r="C1003" t="s">
        <v>16</v>
      </c>
      <c r="D1003" t="s">
        <v>17</v>
      </c>
      <c r="E1003" t="s">
        <v>18</v>
      </c>
      <c r="F1003" s="1" t="s">
        <v>4046</v>
      </c>
      <c r="G1003" s="3">
        <v>43941.254733796297</v>
      </c>
      <c r="H1003" s="1" t="s">
        <v>4047</v>
      </c>
      <c r="I1003" s="1" t="s">
        <v>4048</v>
      </c>
      <c r="J1003" s="1" t="s">
        <v>4049</v>
      </c>
      <c r="K1003" s="1" t="s">
        <v>23</v>
      </c>
      <c r="L1003" s="1">
        <v>375813460619862</v>
      </c>
      <c r="M1003" s="1" t="s">
        <v>341</v>
      </c>
      <c r="N1003" s="1"/>
      <c r="O1003" s="1">
        <v>0</v>
      </c>
      <c r="P1003" s="1" t="s">
        <v>4048</v>
      </c>
      <c r="Q1003" s="7" t="b">
        <f t="shared" si="15"/>
        <v>0</v>
      </c>
      <c r="R1003" s="8">
        <f>IFERROR(VALUE(LEFT(J1003,(SUM(LEN(J1003)-LEN(SUBSTITUTE(J1003,{"0";"1";"2";"3";"4";"5";"6";"7";"8";"9"},""))))+1)),0)</f>
        <v>1277.4000000000001</v>
      </c>
      <c r="S1003" s="10">
        <v>1277.4000000000001</v>
      </c>
    </row>
    <row r="1004" spans="1:19">
      <c r="A1004" s="1">
        <v>1003</v>
      </c>
      <c r="B1004" s="1" t="s">
        <v>4050</v>
      </c>
      <c r="C1004" t="s">
        <v>16</v>
      </c>
      <c r="D1004" t="s">
        <v>156</v>
      </c>
      <c r="E1004" t="s">
        <v>157</v>
      </c>
      <c r="F1004" s="1" t="s">
        <v>19</v>
      </c>
      <c r="G1004" s="3">
        <v>43913.762696759259</v>
      </c>
      <c r="H1004" s="1" t="s">
        <v>4051</v>
      </c>
      <c r="I1004" s="1" t="s">
        <v>4052</v>
      </c>
      <c r="J1004" s="1" t="s">
        <v>4053</v>
      </c>
      <c r="K1004" s="1" t="s">
        <v>161</v>
      </c>
      <c r="L1004" s="1">
        <v>5.6022164980451712E+16</v>
      </c>
      <c r="M1004" s="1" t="s">
        <v>220</v>
      </c>
      <c r="N1004" s="1"/>
      <c r="O1004" s="1">
        <v>0</v>
      </c>
      <c r="P1004" s="1" t="s">
        <v>4052</v>
      </c>
      <c r="Q1004" s="7" t="b">
        <f t="shared" si="15"/>
        <v>0</v>
      </c>
      <c r="R1004" s="8">
        <f>IFERROR(VALUE(LEFT(J1004,(SUM(LEN(J1004)-LEN(SUBSTITUTE(J1004,{"0";"1";"2";"3";"4";"5";"6";"7";"8";"9"},""))))+1)),0)</f>
        <v>5246.38</v>
      </c>
      <c r="S1004" s="10">
        <v>5246.38</v>
      </c>
    </row>
    <row r="1005" spans="1:19">
      <c r="A1005" s="1">
        <v>1004</v>
      </c>
      <c r="B1005" s="1" t="s">
        <v>4054</v>
      </c>
      <c r="C1005" t="s">
        <v>26</v>
      </c>
      <c r="D1005" t="s">
        <v>210</v>
      </c>
      <c r="E1005" t="s">
        <v>211</v>
      </c>
      <c r="F1005" s="1" t="s">
        <v>4046</v>
      </c>
      <c r="G1005" s="3">
        <v>43916.950578703705</v>
      </c>
      <c r="H1005" s="1" t="s">
        <v>4055</v>
      </c>
      <c r="I1005" s="1" t="s">
        <v>4056</v>
      </c>
      <c r="J1005" s="1" t="s">
        <v>31</v>
      </c>
      <c r="K1005" s="1" t="s">
        <v>215</v>
      </c>
      <c r="L1005" s="1"/>
      <c r="M1005" s="1"/>
      <c r="N1005" s="1"/>
      <c r="O1005" s="1">
        <v>0</v>
      </c>
      <c r="P1005" s="1" t="s">
        <v>4056</v>
      </c>
      <c r="Q1005" s="7" t="b">
        <f t="shared" si="15"/>
        <v>0</v>
      </c>
      <c r="R1005" s="8">
        <f>IFERROR(VALUE(LEFT(J1005,(SUM(LEN(J1005)-LEN(SUBSTITUTE(J1005,{"0";"1";"2";"3";"4";"5";"6";"7";"8";"9"},""))))+1)),0)</f>
        <v>0</v>
      </c>
      <c r="S1005" s="10"/>
    </row>
    <row r="1006" spans="1:19">
      <c r="A1006" s="1">
        <v>1005</v>
      </c>
      <c r="B1006" s="1" t="s">
        <v>4057</v>
      </c>
      <c r="C1006" t="s">
        <v>16</v>
      </c>
      <c r="D1006" t="s">
        <v>2328</v>
      </c>
      <c r="E1006" t="s">
        <v>2329</v>
      </c>
      <c r="F1006" s="1" t="s">
        <v>19</v>
      </c>
      <c r="G1006" s="3">
        <v>44063.188877314809</v>
      </c>
      <c r="H1006" s="1" t="s">
        <v>4058</v>
      </c>
      <c r="I1006" s="1" t="s">
        <v>4059</v>
      </c>
      <c r="J1006" s="1" t="s">
        <v>4060</v>
      </c>
      <c r="K1006" s="1" t="s">
        <v>366</v>
      </c>
      <c r="L1006" s="1">
        <v>5010121383921740</v>
      </c>
      <c r="M1006" s="1" t="s">
        <v>95</v>
      </c>
      <c r="N1006" s="1"/>
      <c r="O1006" s="1">
        <v>0</v>
      </c>
      <c r="P1006" s="1" t="s">
        <v>4059</v>
      </c>
      <c r="Q1006" s="7" t="b">
        <f t="shared" si="15"/>
        <v>0</v>
      </c>
      <c r="R1006" s="8">
        <f>IFERROR(VALUE(LEFT(J1006,(SUM(LEN(J1006)-LEN(SUBSTITUTE(J1006,{"0";"1";"2";"3";"4";"5";"6";"7";"8";"9"},""))))+1)),0)</f>
        <v>2284.21</v>
      </c>
      <c r="S1006" s="10">
        <v>2284.21</v>
      </c>
    </row>
    <row r="1007" spans="1:19">
      <c r="A1007" s="1">
        <v>1006</v>
      </c>
      <c r="B1007" s="1" t="s">
        <v>4061</v>
      </c>
      <c r="C1007" t="s">
        <v>16</v>
      </c>
      <c r="D1007" t="s">
        <v>1274</v>
      </c>
      <c r="E1007" t="s">
        <v>1275</v>
      </c>
      <c r="F1007" s="1" t="s">
        <v>4046</v>
      </c>
      <c r="G1007" s="3">
        <v>43972.524224537032</v>
      </c>
      <c r="H1007" s="1" t="s">
        <v>4062</v>
      </c>
      <c r="I1007" s="1" t="s">
        <v>4063</v>
      </c>
      <c r="J1007" s="1" t="s">
        <v>31</v>
      </c>
      <c r="K1007" s="1" t="s">
        <v>1279</v>
      </c>
      <c r="L1007" s="1"/>
      <c r="M1007" s="1"/>
      <c r="N1007" s="1"/>
      <c r="O1007" s="1">
        <v>0</v>
      </c>
      <c r="P1007" s="1" t="s">
        <v>4063</v>
      </c>
      <c r="Q1007" s="7" t="b">
        <f t="shared" si="15"/>
        <v>0</v>
      </c>
      <c r="R1007" s="8">
        <f>IFERROR(VALUE(LEFT(J1007,(SUM(LEN(J1007)-LEN(SUBSTITUTE(J1007,{"0";"1";"2";"3";"4";"5";"6";"7";"8";"9"},""))))+1)),0)</f>
        <v>0</v>
      </c>
      <c r="S1007" s="10"/>
    </row>
    <row r="1008" spans="1:19">
      <c r="A1008" s="1">
        <v>1007</v>
      </c>
      <c r="B1008" s="1" t="s">
        <v>4064</v>
      </c>
      <c r="C1008" t="s">
        <v>16</v>
      </c>
      <c r="D1008" t="s">
        <v>101</v>
      </c>
      <c r="E1008" t="s">
        <v>4065</v>
      </c>
      <c r="F1008" s="1" t="s">
        <v>4046</v>
      </c>
      <c r="G1008" s="3">
        <v>43988.910891203705</v>
      </c>
      <c r="H1008" s="1" t="s">
        <v>4066</v>
      </c>
      <c r="I1008" s="1" t="s">
        <v>4067</v>
      </c>
      <c r="J1008" s="1" t="s">
        <v>31</v>
      </c>
      <c r="K1008" s="1" t="s">
        <v>106</v>
      </c>
      <c r="L1008" s="1"/>
      <c r="M1008" s="1"/>
      <c r="N1008" s="1"/>
      <c r="O1008" s="1">
        <v>0</v>
      </c>
      <c r="P1008" s="1" t="s">
        <v>4067</v>
      </c>
      <c r="Q1008" s="7" t="b">
        <f t="shared" si="15"/>
        <v>0</v>
      </c>
      <c r="R1008" s="8">
        <f>IFERROR(VALUE(LEFT(J1008,(SUM(LEN(J1008)-LEN(SUBSTITUTE(J1008,{"0";"1";"2";"3";"4";"5";"6";"7";"8";"9"},""))))+1)),0)</f>
        <v>0</v>
      </c>
      <c r="S1008" s="10"/>
    </row>
    <row r="1009" spans="1:19">
      <c r="A1009" s="1">
        <v>1008</v>
      </c>
      <c r="B1009" s="1" t="s">
        <v>4068</v>
      </c>
      <c r="C1009" t="s">
        <v>16</v>
      </c>
      <c r="D1009" t="s">
        <v>2009</v>
      </c>
      <c r="E1009" t="s">
        <v>2010</v>
      </c>
      <c r="F1009" s="1" t="s">
        <v>4046</v>
      </c>
      <c r="G1009" s="3">
        <v>44093.248113425929</v>
      </c>
      <c r="H1009" s="1" t="s">
        <v>4069</v>
      </c>
      <c r="I1009" s="1" t="s">
        <v>4070</v>
      </c>
      <c r="J1009" s="1" t="s">
        <v>4071</v>
      </c>
      <c r="K1009" s="1" t="s">
        <v>2013</v>
      </c>
      <c r="L1009" s="1">
        <v>3559211058059421</v>
      </c>
      <c r="M1009" s="1" t="s">
        <v>63</v>
      </c>
      <c r="N1009" s="1"/>
      <c r="O1009" s="1">
        <v>0</v>
      </c>
      <c r="P1009" s="1" t="s">
        <v>4070</v>
      </c>
      <c r="Q1009" s="7" t="b">
        <f t="shared" si="15"/>
        <v>0</v>
      </c>
      <c r="R1009" s="8">
        <f>IFERROR(VALUE(LEFT(J1009,(SUM(LEN(J1009)-LEN(SUBSTITUTE(J1009,{"0";"1";"2";"3";"4";"5";"6";"7";"8";"9"},""))))+1)),0)</f>
        <v>316.92</v>
      </c>
      <c r="S1009" s="10">
        <v>316.92</v>
      </c>
    </row>
    <row r="1010" spans="1:19">
      <c r="A1010" s="1">
        <v>1009</v>
      </c>
      <c r="B1010" s="1" t="s">
        <v>4072</v>
      </c>
      <c r="C1010" t="s">
        <v>16</v>
      </c>
      <c r="D1010" t="s">
        <v>17</v>
      </c>
      <c r="E1010" t="s">
        <v>18</v>
      </c>
      <c r="F1010" s="1" t="s">
        <v>4046</v>
      </c>
      <c r="G1010" s="3">
        <v>44123.21194444444</v>
      </c>
      <c r="H1010" s="1" t="s">
        <v>4073</v>
      </c>
      <c r="I1010" s="1" t="s">
        <v>4074</v>
      </c>
      <c r="J1010" s="1" t="s">
        <v>4075</v>
      </c>
      <c r="K1010" s="1" t="s">
        <v>23</v>
      </c>
      <c r="L1010" s="1">
        <v>3580038790633723</v>
      </c>
      <c r="M1010" s="1" t="s">
        <v>63</v>
      </c>
      <c r="N1010" s="1"/>
      <c r="O1010" s="1">
        <v>0</v>
      </c>
      <c r="P1010" s="1" t="s">
        <v>4074</v>
      </c>
      <c r="Q1010" s="7" t="b">
        <f t="shared" si="15"/>
        <v>0</v>
      </c>
      <c r="R1010" s="8">
        <f>IFERROR(VALUE(LEFT(J1010,(SUM(LEN(J1010)-LEN(SUBSTITUTE(J1010,{"0";"1";"2";"3";"4";"5";"6";"7";"8";"9"},""))))+1)),0)</f>
        <v>4141.45</v>
      </c>
      <c r="S1010" s="10">
        <v>4141.45</v>
      </c>
    </row>
    <row r="1011" spans="1:19">
      <c r="A1011" s="1">
        <v>1010</v>
      </c>
      <c r="B1011" s="1" t="s">
        <v>4076</v>
      </c>
      <c r="C1011" t="s">
        <v>16</v>
      </c>
      <c r="D1011" t="s">
        <v>391</v>
      </c>
      <c r="E1011" t="s">
        <v>392</v>
      </c>
      <c r="F1011" s="1" t="s">
        <v>19</v>
      </c>
      <c r="G1011" s="3">
        <v>43871.76362268519</v>
      </c>
      <c r="H1011" s="1" t="s">
        <v>4077</v>
      </c>
      <c r="I1011" s="1" t="s">
        <v>4078</v>
      </c>
      <c r="J1011" s="1" t="s">
        <v>4079</v>
      </c>
      <c r="K1011" s="1" t="s">
        <v>395</v>
      </c>
      <c r="L1011" s="1">
        <v>3551830576868316</v>
      </c>
      <c r="M1011" s="1" t="s">
        <v>63</v>
      </c>
      <c r="N1011" s="1"/>
      <c r="O1011" s="1">
        <v>0</v>
      </c>
      <c r="P1011" s="1" t="s">
        <v>4078</v>
      </c>
      <c r="Q1011" s="7" t="b">
        <f t="shared" si="15"/>
        <v>0</v>
      </c>
      <c r="R1011" s="8">
        <f>IFERROR(VALUE(LEFT(J1011,(SUM(LEN(J1011)-LEN(SUBSTITUTE(J1011,{"0";"1";"2";"3";"4";"5";"6";"7";"8";"9"},""))))+1)),0)</f>
        <v>4062.75</v>
      </c>
      <c r="S1011" s="10">
        <v>4062.75</v>
      </c>
    </row>
    <row r="1012" spans="1:19">
      <c r="A1012" s="1">
        <v>1011</v>
      </c>
      <c r="B1012" s="1" t="s">
        <v>4080</v>
      </c>
      <c r="C1012" t="s">
        <v>26</v>
      </c>
      <c r="D1012" t="s">
        <v>17</v>
      </c>
      <c r="E1012" t="s">
        <v>18</v>
      </c>
      <c r="F1012" s="1" t="s">
        <v>19</v>
      </c>
      <c r="G1012" s="3">
        <v>44000.259467592594</v>
      </c>
      <c r="H1012" s="1" t="s">
        <v>4081</v>
      </c>
      <c r="I1012" s="1" t="s">
        <v>4082</v>
      </c>
      <c r="J1012" s="1" t="s">
        <v>4083</v>
      </c>
      <c r="K1012" s="1" t="s">
        <v>23</v>
      </c>
      <c r="L1012" s="1">
        <v>30208193142190</v>
      </c>
      <c r="M1012" s="1" t="s">
        <v>142</v>
      </c>
      <c r="N1012" s="1"/>
      <c r="O1012" s="1">
        <v>0</v>
      </c>
      <c r="P1012" s="1" t="s">
        <v>4082</v>
      </c>
      <c r="Q1012" s="7" t="b">
        <f t="shared" si="15"/>
        <v>0</v>
      </c>
      <c r="R1012" s="8">
        <f>IFERROR(VALUE(LEFT(J1012,(SUM(LEN(J1012)-LEN(SUBSTITUTE(J1012,{"0";"1";"2";"3";"4";"5";"6";"7";"8";"9"},""))))+1)),0)</f>
        <v>3417.68</v>
      </c>
      <c r="S1012" s="10">
        <v>3417.68</v>
      </c>
    </row>
    <row r="1013" spans="1:19">
      <c r="A1013" s="1">
        <v>1012</v>
      </c>
      <c r="B1013" s="1" t="s">
        <v>4084</v>
      </c>
      <c r="C1013" t="s">
        <v>16</v>
      </c>
      <c r="D1013" t="s">
        <v>317</v>
      </c>
      <c r="E1013" t="s">
        <v>318</v>
      </c>
      <c r="F1013" s="1" t="s">
        <v>4046</v>
      </c>
      <c r="G1013" s="3">
        <v>43956.146423611106</v>
      </c>
      <c r="H1013" s="1" t="s">
        <v>4085</v>
      </c>
      <c r="I1013" s="1" t="s">
        <v>4086</v>
      </c>
      <c r="J1013" s="1" t="s">
        <v>4087</v>
      </c>
      <c r="K1013" s="1" t="s">
        <v>322</v>
      </c>
      <c r="L1013" s="1">
        <v>30171792969043</v>
      </c>
      <c r="M1013" s="1" t="s">
        <v>142</v>
      </c>
      <c r="N1013" s="1"/>
      <c r="O1013" s="1">
        <v>0</v>
      </c>
      <c r="P1013" s="1" t="s">
        <v>4086</v>
      </c>
      <c r="Q1013" s="7" t="b">
        <f t="shared" si="15"/>
        <v>0</v>
      </c>
      <c r="R1013" s="8">
        <f>IFERROR(VALUE(LEFT(J1013,(SUM(LEN(J1013)-LEN(SUBSTITUTE(J1013,{"0";"1";"2";"3";"4";"5";"6";"7";"8";"9"},""))))+1)),0)</f>
        <v>4132.05</v>
      </c>
      <c r="S1013" s="10">
        <v>4132.05</v>
      </c>
    </row>
    <row r="1014" spans="1:19">
      <c r="A1014" s="1">
        <v>1013</v>
      </c>
      <c r="B1014" s="1" t="s">
        <v>4088</v>
      </c>
      <c r="C1014" t="s">
        <v>16</v>
      </c>
      <c r="D1014" t="s">
        <v>307</v>
      </c>
      <c r="E1014" t="s">
        <v>308</v>
      </c>
      <c r="F1014" s="1" t="s">
        <v>19</v>
      </c>
      <c r="G1014" s="3">
        <v>44067.037349537037</v>
      </c>
      <c r="H1014" s="1" t="s">
        <v>4089</v>
      </c>
      <c r="I1014" s="1" t="s">
        <v>4090</v>
      </c>
      <c r="J1014" s="1" t="s">
        <v>4091</v>
      </c>
      <c r="K1014" s="1" t="s">
        <v>312</v>
      </c>
      <c r="L1014" s="1">
        <v>3550956094267334</v>
      </c>
      <c r="M1014" s="1" t="s">
        <v>63</v>
      </c>
      <c r="N1014" s="1"/>
      <c r="O1014" s="1">
        <v>0</v>
      </c>
      <c r="P1014" s="1" t="s">
        <v>4090</v>
      </c>
      <c r="Q1014" s="7" t="b">
        <f t="shared" si="15"/>
        <v>0</v>
      </c>
      <c r="R1014" s="8">
        <f>IFERROR(VALUE(LEFT(J1014,(SUM(LEN(J1014)-LEN(SUBSTITUTE(J1014,{"0";"1";"2";"3";"4";"5";"6";"7";"8";"9"},""))))+1)),0)</f>
        <v>3738.15</v>
      </c>
      <c r="S1014" s="10">
        <v>3738.15</v>
      </c>
    </row>
    <row r="1015" spans="1:19">
      <c r="A1015" s="1">
        <v>1014</v>
      </c>
      <c r="B1015" s="1" t="s">
        <v>4092</v>
      </c>
      <c r="C1015" t="s">
        <v>26</v>
      </c>
      <c r="D1015" t="s">
        <v>4093</v>
      </c>
      <c r="E1015" t="s">
        <v>4094</v>
      </c>
      <c r="F1015" s="1" t="s">
        <v>19</v>
      </c>
      <c r="G1015" s="3">
        <v>43889.568784722222</v>
      </c>
      <c r="H1015" s="1" t="s">
        <v>4095</v>
      </c>
      <c r="I1015" s="1" t="s">
        <v>4096</v>
      </c>
      <c r="J1015" s="1" t="s">
        <v>4097</v>
      </c>
      <c r="K1015" s="1" t="s">
        <v>48</v>
      </c>
      <c r="L1015" s="1">
        <v>5610585319126075</v>
      </c>
      <c r="M1015" s="1" t="s">
        <v>124</v>
      </c>
      <c r="N1015" s="1"/>
      <c r="O1015" s="1">
        <v>0</v>
      </c>
      <c r="P1015" s="1" t="s">
        <v>4096</v>
      </c>
      <c r="Q1015" s="7" t="b">
        <f t="shared" si="15"/>
        <v>0</v>
      </c>
      <c r="R1015" s="8">
        <f>IFERROR(VALUE(LEFT(J1015,(SUM(LEN(J1015)-LEN(SUBSTITUTE(J1015,{"0";"1";"2";"3";"4";"5";"6";"7";"8";"9"},""))))+1)),0)</f>
        <v>3060.15</v>
      </c>
      <c r="S1015" s="10">
        <v>3060.15</v>
      </c>
    </row>
    <row r="1016" spans="1:19">
      <c r="A1016" s="1">
        <v>1015</v>
      </c>
      <c r="B1016" s="1" t="s">
        <v>4098</v>
      </c>
      <c r="C1016" t="s">
        <v>26</v>
      </c>
      <c r="D1016" t="s">
        <v>307</v>
      </c>
      <c r="E1016" t="s">
        <v>308</v>
      </c>
      <c r="F1016" s="1" t="s">
        <v>4046</v>
      </c>
      <c r="G1016" s="3">
        <v>44130.753703703704</v>
      </c>
      <c r="H1016" s="1" t="s">
        <v>4099</v>
      </c>
      <c r="I1016" s="1" t="s">
        <v>4100</v>
      </c>
      <c r="J1016" s="1" t="s">
        <v>31</v>
      </c>
      <c r="K1016" s="1" t="s">
        <v>312</v>
      </c>
      <c r="L1016" s="1"/>
      <c r="M1016" s="1"/>
      <c r="N1016" s="1"/>
      <c r="O1016" s="1">
        <v>1</v>
      </c>
      <c r="P1016" s="1" t="s">
        <v>4100</v>
      </c>
      <c r="Q1016" s="7" t="b">
        <f t="shared" si="15"/>
        <v>1</v>
      </c>
      <c r="R1016" s="8">
        <f>IFERROR(VALUE(LEFT(J1016,(SUM(LEN(J1016)-LEN(SUBSTITUTE(J1016,{"0";"1";"2";"3";"4";"5";"6";"7";"8";"9"},""))))+1)),0)</f>
        <v>0</v>
      </c>
      <c r="S1016" s="10"/>
    </row>
    <row r="1017" spans="1:19">
      <c r="A1017" s="1">
        <v>1016</v>
      </c>
      <c r="B1017" s="1" t="s">
        <v>4101</v>
      </c>
      <c r="C1017" t="s">
        <v>26</v>
      </c>
      <c r="D1017" t="s">
        <v>3251</v>
      </c>
      <c r="E1017" t="s">
        <v>3252</v>
      </c>
      <c r="F1017" s="1" t="s">
        <v>4046</v>
      </c>
      <c r="G1017" s="3">
        <v>44162.893993055557</v>
      </c>
      <c r="H1017" s="1" t="s">
        <v>4102</v>
      </c>
      <c r="I1017" s="1" t="s">
        <v>4103</v>
      </c>
      <c r="J1017" s="1" t="s">
        <v>31</v>
      </c>
      <c r="K1017" s="1" t="s">
        <v>3256</v>
      </c>
      <c r="L1017" s="1"/>
      <c r="M1017" s="1"/>
      <c r="N1017" s="1"/>
      <c r="O1017" s="1">
        <v>0</v>
      </c>
      <c r="P1017" s="1" t="s">
        <v>4103</v>
      </c>
      <c r="Q1017" s="7" t="b">
        <f t="shared" si="15"/>
        <v>0</v>
      </c>
      <c r="R1017" s="8">
        <f>IFERROR(VALUE(LEFT(J1017,(SUM(LEN(J1017)-LEN(SUBSTITUTE(J1017,{"0";"1";"2";"3";"4";"5";"6";"7";"8";"9"},""))))+1)),0)</f>
        <v>0</v>
      </c>
      <c r="S1017" s="10"/>
    </row>
    <row r="1018" spans="1:19">
      <c r="A1018" s="1">
        <v>1017</v>
      </c>
      <c r="B1018" s="1" t="s">
        <v>4104</v>
      </c>
      <c r="C1018" t="s">
        <v>26</v>
      </c>
      <c r="D1018" t="s">
        <v>0</v>
      </c>
      <c r="E1018" t="s">
        <v>144</v>
      </c>
      <c r="F1018" s="1" t="s">
        <v>4046</v>
      </c>
      <c r="G1018" s="3">
        <v>43989.005578703705</v>
      </c>
      <c r="H1018" s="1" t="s">
        <v>4105</v>
      </c>
      <c r="I1018" s="1" t="s">
        <v>4106</v>
      </c>
      <c r="J1018" s="1" t="s">
        <v>31</v>
      </c>
      <c r="K1018" s="1" t="s">
        <v>147</v>
      </c>
      <c r="L1018" s="1"/>
      <c r="M1018" s="1"/>
      <c r="N1018" s="1"/>
      <c r="O1018" s="1">
        <v>0</v>
      </c>
      <c r="P1018" s="1" t="s">
        <v>4106</v>
      </c>
      <c r="Q1018" s="7" t="b">
        <f t="shared" si="15"/>
        <v>0</v>
      </c>
      <c r="R1018" s="8">
        <f>IFERROR(VALUE(LEFT(J1018,(SUM(LEN(J1018)-LEN(SUBSTITUTE(J1018,{"0";"1";"2";"3";"4";"5";"6";"7";"8";"9"},""))))+1)),0)</f>
        <v>0</v>
      </c>
      <c r="S1018" s="10"/>
    </row>
    <row r="1019" spans="1:19">
      <c r="A1019" s="1">
        <v>1018</v>
      </c>
      <c r="B1019" s="1" t="s">
        <v>4107</v>
      </c>
      <c r="C1019" t="s">
        <v>16</v>
      </c>
      <c r="D1019" t="s">
        <v>65</v>
      </c>
      <c r="E1019" t="s">
        <v>66</v>
      </c>
      <c r="F1019" s="1" t="s">
        <v>4046</v>
      </c>
      <c r="G1019" s="3">
        <v>43917.811157407406</v>
      </c>
      <c r="H1019" s="1" t="s">
        <v>4108</v>
      </c>
      <c r="I1019" s="1" t="s">
        <v>4109</v>
      </c>
      <c r="J1019" s="1" t="s">
        <v>4110</v>
      </c>
      <c r="K1019" s="1" t="s">
        <v>70</v>
      </c>
      <c r="L1019" s="1">
        <v>3539456393931561</v>
      </c>
      <c r="M1019" s="1" t="s">
        <v>63</v>
      </c>
      <c r="N1019" s="1"/>
      <c r="O1019" s="1">
        <v>0</v>
      </c>
      <c r="P1019" s="1" t="s">
        <v>4109</v>
      </c>
      <c r="Q1019" s="7" t="b">
        <f t="shared" si="15"/>
        <v>0</v>
      </c>
      <c r="R1019" s="8">
        <f>IFERROR(VALUE(LEFT(J1019,(SUM(LEN(J1019)-LEN(SUBSTITUTE(J1019,{"0";"1";"2";"3";"4";"5";"6";"7";"8";"9"},""))))+1)),0)</f>
        <v>4492.8</v>
      </c>
      <c r="S1019" s="10">
        <v>4492.8</v>
      </c>
    </row>
    <row r="1020" spans="1:19">
      <c r="A1020" s="1">
        <v>1019</v>
      </c>
      <c r="B1020" s="1" t="s">
        <v>4111</v>
      </c>
      <c r="C1020" t="s">
        <v>16</v>
      </c>
      <c r="D1020" t="s">
        <v>17</v>
      </c>
      <c r="E1020" t="s">
        <v>18</v>
      </c>
      <c r="F1020" s="1" t="s">
        <v>19</v>
      </c>
      <c r="G1020" s="3">
        <v>44124.372986111106</v>
      </c>
      <c r="H1020" s="1" t="s">
        <v>4112</v>
      </c>
      <c r="I1020" s="1" t="s">
        <v>4113</v>
      </c>
      <c r="J1020" s="1" t="s">
        <v>4114</v>
      </c>
      <c r="K1020" s="1" t="s">
        <v>23</v>
      </c>
      <c r="L1020" s="1">
        <v>3586051157416644</v>
      </c>
      <c r="M1020" s="1" t="s">
        <v>63</v>
      </c>
      <c r="N1020" s="1"/>
      <c r="O1020" s="1">
        <v>0</v>
      </c>
      <c r="P1020" s="1" t="s">
        <v>4113</v>
      </c>
      <c r="Q1020" s="7" t="b">
        <f t="shared" si="15"/>
        <v>0</v>
      </c>
      <c r="R1020" s="8">
        <f>IFERROR(VALUE(LEFT(J1020,(SUM(LEN(J1020)-LEN(SUBSTITUTE(J1020,{"0";"1";"2";"3";"4";"5";"6";"7";"8";"9"},""))))+1)),0)</f>
        <v>3613.2</v>
      </c>
      <c r="S1020" s="10">
        <v>3613.2</v>
      </c>
    </row>
    <row r="1021" spans="1:19">
      <c r="A1021" s="1">
        <v>1020</v>
      </c>
      <c r="B1021" s="1" t="s">
        <v>4115</v>
      </c>
      <c r="C1021" t="s">
        <v>16</v>
      </c>
      <c r="D1021" t="s">
        <v>17</v>
      </c>
      <c r="E1021" t="s">
        <v>18</v>
      </c>
      <c r="F1021" s="1" t="s">
        <v>4046</v>
      </c>
      <c r="G1021" s="3">
        <v>43953.426655092597</v>
      </c>
      <c r="H1021" s="1" t="s">
        <v>4116</v>
      </c>
      <c r="I1021" s="1" t="s">
        <v>4117</v>
      </c>
      <c r="J1021" s="1" t="s">
        <v>4118</v>
      </c>
      <c r="K1021" s="1" t="s">
        <v>23</v>
      </c>
      <c r="L1021" s="1">
        <v>201712641578122</v>
      </c>
      <c r="M1021" s="1" t="s">
        <v>40</v>
      </c>
      <c r="N1021" s="1"/>
      <c r="O1021" s="1">
        <v>0</v>
      </c>
      <c r="P1021" s="1" t="s">
        <v>4117</v>
      </c>
      <c r="Q1021" s="7" t="b">
        <f t="shared" si="15"/>
        <v>0</v>
      </c>
      <c r="R1021" s="8">
        <f>IFERROR(VALUE(LEFT(J1021,(SUM(LEN(J1021)-LEN(SUBSTITUTE(J1021,{"0";"1";"2";"3";"4";"5";"6";"7";"8";"9"},""))))+1)),0)</f>
        <v>2378.19</v>
      </c>
      <c r="S1021" s="10">
        <v>2378.19</v>
      </c>
    </row>
    <row r="1022" spans="1:19">
      <c r="A1022" s="1">
        <v>1021</v>
      </c>
      <c r="B1022" s="1" t="s">
        <v>4119</v>
      </c>
      <c r="C1022" t="s">
        <v>26</v>
      </c>
      <c r="D1022" t="s">
        <v>4120</v>
      </c>
      <c r="E1022" t="s">
        <v>4121</v>
      </c>
      <c r="F1022" s="1" t="s">
        <v>19</v>
      </c>
      <c r="G1022" s="3">
        <v>43902.646250000005</v>
      </c>
      <c r="H1022" s="1" t="s">
        <v>4122</v>
      </c>
      <c r="I1022" s="1" t="s">
        <v>4123</v>
      </c>
      <c r="J1022" s="1" t="s">
        <v>4124</v>
      </c>
      <c r="K1022" s="1" t="s">
        <v>62</v>
      </c>
      <c r="L1022" s="1">
        <v>6.0435111811695206E+17</v>
      </c>
      <c r="M1022" s="1" t="s">
        <v>24</v>
      </c>
      <c r="N1022" s="1"/>
      <c r="O1022" s="1">
        <v>0</v>
      </c>
      <c r="P1022" s="1" t="s">
        <v>4123</v>
      </c>
      <c r="Q1022" s="7" t="b">
        <f t="shared" si="15"/>
        <v>0</v>
      </c>
      <c r="R1022" s="8">
        <f>IFERROR(VALUE(LEFT(J1022,(SUM(LEN(J1022)-LEN(SUBSTITUTE(J1022,{"0";"1";"2";"3";"4";"5";"6";"7";"8";"9"},""))))+1)),0)</f>
        <v>3974.77</v>
      </c>
      <c r="S1022" s="10">
        <v>3974.77</v>
      </c>
    </row>
    <row r="1023" spans="1:19">
      <c r="A1023" s="1">
        <v>1022</v>
      </c>
      <c r="B1023" s="1" t="s">
        <v>4125</v>
      </c>
      <c r="C1023" t="s">
        <v>16</v>
      </c>
      <c r="D1023" t="s">
        <v>57</v>
      </c>
      <c r="E1023" t="s">
        <v>58</v>
      </c>
      <c r="F1023" s="1" t="s">
        <v>4046</v>
      </c>
      <c r="G1023" s="3">
        <v>43854.327465277776</v>
      </c>
      <c r="H1023" s="1" t="s">
        <v>4126</v>
      </c>
      <c r="I1023" s="1" t="s">
        <v>4127</v>
      </c>
      <c r="J1023" s="1" t="s">
        <v>4128</v>
      </c>
      <c r="K1023" s="1" t="s">
        <v>62</v>
      </c>
      <c r="L1023" s="1">
        <v>3583998188569176</v>
      </c>
      <c r="M1023" s="1" t="s">
        <v>63</v>
      </c>
      <c r="N1023" s="1"/>
      <c r="O1023" s="1">
        <v>0</v>
      </c>
      <c r="P1023" s="1" t="s">
        <v>4127</v>
      </c>
      <c r="Q1023" s="7" t="b">
        <f t="shared" si="15"/>
        <v>0</v>
      </c>
      <c r="R1023" s="8">
        <f>IFERROR(VALUE(LEFT(J1023,(SUM(LEN(J1023)-LEN(SUBSTITUTE(J1023,{"0";"1";"2";"3";"4";"5";"6";"7";"8";"9"},""))))+1)),0)</f>
        <v>2633.93</v>
      </c>
      <c r="S1023" s="10">
        <v>2633.93</v>
      </c>
    </row>
    <row r="1024" spans="1:19">
      <c r="A1024" s="1">
        <v>1023</v>
      </c>
      <c r="B1024" s="1" t="s">
        <v>4129</v>
      </c>
      <c r="C1024" t="s">
        <v>26</v>
      </c>
      <c r="D1024" t="s">
        <v>0</v>
      </c>
      <c r="E1024" t="s">
        <v>144</v>
      </c>
      <c r="F1024" s="1" t="s">
        <v>19</v>
      </c>
      <c r="G1024" s="3">
        <v>43892.250706018516</v>
      </c>
      <c r="H1024" s="1" t="s">
        <v>4130</v>
      </c>
      <c r="I1024" s="1" t="s">
        <v>4131</v>
      </c>
      <c r="J1024" s="1" t="s">
        <v>4132</v>
      </c>
      <c r="K1024" s="1" t="s">
        <v>147</v>
      </c>
      <c r="L1024" s="1">
        <v>374283620238279</v>
      </c>
      <c r="M1024" s="1" t="s">
        <v>341</v>
      </c>
      <c r="N1024" s="1"/>
      <c r="O1024" s="1">
        <v>0</v>
      </c>
      <c r="P1024" s="1" t="s">
        <v>4131</v>
      </c>
      <c r="Q1024" s="7" t="b">
        <f t="shared" si="15"/>
        <v>0</v>
      </c>
      <c r="R1024" s="8">
        <f>IFERROR(VALUE(LEFT(J1024,(SUM(LEN(J1024)-LEN(SUBSTITUTE(J1024,{"0";"1";"2";"3";"4";"5";"6";"7";"8";"9"},""))))+1)),0)</f>
        <v>403.67</v>
      </c>
      <c r="S1024" s="10">
        <v>403.67</v>
      </c>
    </row>
    <row r="1025" spans="1:19">
      <c r="A1025" s="1">
        <v>1024</v>
      </c>
      <c r="B1025" s="1" t="s">
        <v>4133</v>
      </c>
      <c r="C1025" t="s">
        <v>26</v>
      </c>
      <c r="D1025" t="s">
        <v>17</v>
      </c>
      <c r="E1025" t="s">
        <v>18</v>
      </c>
      <c r="F1025" s="1" t="s">
        <v>4046</v>
      </c>
      <c r="G1025" s="3">
        <v>43911.419895833329</v>
      </c>
      <c r="H1025" s="1" t="s">
        <v>4134</v>
      </c>
      <c r="I1025" s="1" t="s">
        <v>4135</v>
      </c>
      <c r="J1025" s="1" t="s">
        <v>4136</v>
      </c>
      <c r="K1025" s="1" t="s">
        <v>23</v>
      </c>
      <c r="L1025" s="1">
        <v>3540584352764249</v>
      </c>
      <c r="M1025" s="1" t="s">
        <v>63</v>
      </c>
      <c r="N1025" s="1"/>
      <c r="O1025" s="1">
        <v>0</v>
      </c>
      <c r="P1025" s="1" t="s">
        <v>4135</v>
      </c>
      <c r="Q1025" s="7" t="b">
        <f t="shared" si="15"/>
        <v>0</v>
      </c>
      <c r="R1025" s="8">
        <f>IFERROR(VALUE(LEFT(J1025,(SUM(LEN(J1025)-LEN(SUBSTITUTE(J1025,{"0";"1";"2";"3";"4";"5";"6";"7";"8";"9"},""))))+1)),0)</f>
        <v>3653.02</v>
      </c>
      <c r="S1025" s="10">
        <v>3653.02</v>
      </c>
    </row>
    <row r="1026" spans="1:19">
      <c r="A1026" s="1">
        <v>1025</v>
      </c>
      <c r="B1026" s="1" t="s">
        <v>4137</v>
      </c>
      <c r="C1026" t="s">
        <v>16</v>
      </c>
      <c r="D1026" t="s">
        <v>332</v>
      </c>
      <c r="E1026" t="s">
        <v>333</v>
      </c>
      <c r="F1026" s="1" t="s">
        <v>19</v>
      </c>
      <c r="G1026" s="3">
        <v>44087.643761574072</v>
      </c>
      <c r="H1026" s="1" t="s">
        <v>4138</v>
      </c>
      <c r="I1026" s="1" t="s">
        <v>4139</v>
      </c>
      <c r="J1026" s="1" t="s">
        <v>4140</v>
      </c>
      <c r="K1026" s="1" t="s">
        <v>62</v>
      </c>
      <c r="L1026" s="1">
        <v>30576734481768</v>
      </c>
      <c r="M1026" s="1" t="s">
        <v>142</v>
      </c>
      <c r="N1026" s="1"/>
      <c r="O1026" s="1">
        <v>0</v>
      </c>
      <c r="P1026" s="1" t="s">
        <v>4139</v>
      </c>
      <c r="Q1026" s="7" t="b">
        <f t="shared" ref="Q1026:Q1089" si="16">ISNUMBER(SEARCH("google",RIGHT(P1026,LEN(P1026)-FIND("@",P1026))))</f>
        <v>0</v>
      </c>
      <c r="R1026" s="8">
        <f>IFERROR(VALUE(LEFT(J1026,(SUM(LEN(J1026)-LEN(SUBSTITUTE(J1026,{"0";"1";"2";"3";"4";"5";"6";"7";"8";"9"},""))))+1)),0)</f>
        <v>5085.8999999999996</v>
      </c>
      <c r="S1026" s="10">
        <v>5085.8999999999996</v>
      </c>
    </row>
    <row r="1027" spans="1:19">
      <c r="A1027" s="1">
        <v>1026</v>
      </c>
      <c r="B1027" s="1" t="s">
        <v>4141</v>
      </c>
      <c r="C1027" t="s">
        <v>26</v>
      </c>
      <c r="D1027" t="s">
        <v>859</v>
      </c>
      <c r="E1027" t="s">
        <v>860</v>
      </c>
      <c r="F1027" s="1" t="s">
        <v>4046</v>
      </c>
      <c r="G1027" s="3">
        <v>43918.088391203702</v>
      </c>
      <c r="H1027" s="1" t="s">
        <v>4142</v>
      </c>
      <c r="I1027" s="1" t="s">
        <v>4143</v>
      </c>
      <c r="J1027" s="1" t="s">
        <v>4144</v>
      </c>
      <c r="K1027" s="1" t="s">
        <v>863</v>
      </c>
      <c r="L1027" s="1">
        <v>3558120830482978</v>
      </c>
      <c r="M1027" s="1" t="s">
        <v>63</v>
      </c>
      <c r="N1027" s="1"/>
      <c r="O1027" s="1">
        <v>0</v>
      </c>
      <c r="P1027" s="1" t="s">
        <v>4143</v>
      </c>
      <c r="Q1027" s="7" t="b">
        <f t="shared" si="16"/>
        <v>0</v>
      </c>
      <c r="R1027" s="8">
        <f>IFERROR(VALUE(LEFT(J1027,(SUM(LEN(J1027)-LEN(SUBSTITUTE(J1027,{"0";"1";"2";"3";"4";"5";"6";"7";"8";"9"},""))))+1)),0)</f>
        <v>2237.86</v>
      </c>
      <c r="S1027" s="10">
        <v>2237.86</v>
      </c>
    </row>
    <row r="1028" spans="1:19">
      <c r="A1028" s="1">
        <v>1027</v>
      </c>
      <c r="B1028" s="1" t="s">
        <v>4145</v>
      </c>
      <c r="C1028" t="s">
        <v>26</v>
      </c>
      <c r="D1028" t="s">
        <v>17</v>
      </c>
      <c r="E1028" t="s">
        <v>18</v>
      </c>
      <c r="F1028" s="1" t="s">
        <v>4046</v>
      </c>
      <c r="G1028" s="3">
        <v>43962.239884259259</v>
      </c>
      <c r="H1028" s="1" t="s">
        <v>4146</v>
      </c>
      <c r="I1028" s="1" t="s">
        <v>4147</v>
      </c>
      <c r="J1028" s="1" t="s">
        <v>31</v>
      </c>
      <c r="K1028" s="1" t="s">
        <v>23</v>
      </c>
      <c r="L1028" s="1"/>
      <c r="M1028" s="1"/>
      <c r="N1028" s="1"/>
      <c r="O1028" s="1">
        <v>0</v>
      </c>
      <c r="P1028" s="1" t="s">
        <v>4147</v>
      </c>
      <c r="Q1028" s="7" t="b">
        <f t="shared" si="16"/>
        <v>0</v>
      </c>
      <c r="R1028" s="8">
        <f>IFERROR(VALUE(LEFT(J1028,(SUM(LEN(J1028)-LEN(SUBSTITUTE(J1028,{"0";"1";"2";"3";"4";"5";"6";"7";"8";"9"},""))))+1)),0)</f>
        <v>0</v>
      </c>
      <c r="S1028" s="10"/>
    </row>
    <row r="1029" spans="1:19">
      <c r="A1029" s="1">
        <v>1028</v>
      </c>
      <c r="B1029" s="1" t="s">
        <v>4148</v>
      </c>
      <c r="C1029" t="s">
        <v>16</v>
      </c>
      <c r="D1029" t="s">
        <v>391</v>
      </c>
      <c r="E1029" t="s">
        <v>392</v>
      </c>
      <c r="F1029" s="1" t="s">
        <v>19</v>
      </c>
      <c r="G1029" s="3">
        <v>43938.332523148143</v>
      </c>
      <c r="H1029" s="1" t="s">
        <v>4149</v>
      </c>
      <c r="I1029" s="1" t="s">
        <v>4150</v>
      </c>
      <c r="J1029" s="1" t="s">
        <v>4151</v>
      </c>
      <c r="K1029" s="1" t="s">
        <v>395</v>
      </c>
      <c r="L1029" s="1">
        <v>3589745702100200</v>
      </c>
      <c r="M1029" s="1" t="s">
        <v>63</v>
      </c>
      <c r="N1029" s="1"/>
      <c r="O1029" s="1">
        <v>0</v>
      </c>
      <c r="P1029" s="1" t="s">
        <v>4150</v>
      </c>
      <c r="Q1029" s="7" t="b">
        <f t="shared" si="16"/>
        <v>0</v>
      </c>
      <c r="R1029" s="8">
        <f>IFERROR(VALUE(LEFT(J1029,(SUM(LEN(J1029)-LEN(SUBSTITUTE(J1029,{"0";"1";"2";"3";"4";"5";"6";"7";"8";"9"},""))))+1)),0)</f>
        <v>4006.64</v>
      </c>
      <c r="S1029" s="10">
        <v>4006.64</v>
      </c>
    </row>
    <row r="1030" spans="1:19">
      <c r="A1030" s="1">
        <v>1029</v>
      </c>
      <c r="B1030" s="1" t="s">
        <v>4152</v>
      </c>
      <c r="C1030" t="s">
        <v>26</v>
      </c>
      <c r="D1030" t="s">
        <v>101</v>
      </c>
      <c r="E1030" t="s">
        <v>4065</v>
      </c>
      <c r="F1030" s="1" t="s">
        <v>4046</v>
      </c>
      <c r="G1030" s="3">
        <v>43980.19321759259</v>
      </c>
      <c r="H1030" s="1" t="s">
        <v>4153</v>
      </c>
      <c r="I1030" s="1" t="s">
        <v>4154</v>
      </c>
      <c r="J1030" s="1" t="s">
        <v>4155</v>
      </c>
      <c r="K1030" s="1" t="s">
        <v>106</v>
      </c>
      <c r="L1030" s="1">
        <v>5.6022106228450509E+18</v>
      </c>
      <c r="M1030" s="1" t="s">
        <v>220</v>
      </c>
      <c r="N1030" s="1"/>
      <c r="O1030" s="1">
        <v>0</v>
      </c>
      <c r="P1030" s="1" t="s">
        <v>4154</v>
      </c>
      <c r="Q1030" s="7" t="b">
        <f t="shared" si="16"/>
        <v>0</v>
      </c>
      <c r="R1030" s="8">
        <f>IFERROR(VALUE(LEFT(J1030,(SUM(LEN(J1030)-LEN(SUBSTITUTE(J1030,{"0";"1";"2";"3";"4";"5";"6";"7";"8";"9"},""))))+1)),0)</f>
        <v>217.51</v>
      </c>
      <c r="S1030" s="10">
        <v>217.51</v>
      </c>
    </row>
    <row r="1031" spans="1:19">
      <c r="A1031" s="1">
        <v>1030</v>
      </c>
      <c r="B1031" s="1" t="s">
        <v>4156</v>
      </c>
      <c r="C1031" t="s">
        <v>16</v>
      </c>
      <c r="D1031" t="s">
        <v>0</v>
      </c>
      <c r="E1031" t="s">
        <v>144</v>
      </c>
      <c r="F1031" s="1" t="s">
        <v>4046</v>
      </c>
      <c r="G1031" s="3">
        <v>43831.76048611111</v>
      </c>
      <c r="H1031" s="1" t="s">
        <v>4157</v>
      </c>
      <c r="I1031" s="1" t="s">
        <v>4158</v>
      </c>
      <c r="J1031" s="1" t="s">
        <v>31</v>
      </c>
      <c r="K1031" s="1" t="s">
        <v>147</v>
      </c>
      <c r="L1031" s="1"/>
      <c r="M1031" s="1"/>
      <c r="N1031" s="1"/>
      <c r="O1031" s="1">
        <v>0</v>
      </c>
      <c r="P1031" s="1" t="s">
        <v>4158</v>
      </c>
      <c r="Q1031" s="7" t="b">
        <f t="shared" si="16"/>
        <v>0</v>
      </c>
      <c r="R1031" s="8">
        <f>IFERROR(VALUE(LEFT(J1031,(SUM(LEN(J1031)-LEN(SUBSTITUTE(J1031,{"0";"1";"2";"3";"4";"5";"6";"7";"8";"9"},""))))+1)),0)</f>
        <v>0</v>
      </c>
      <c r="S1031" s="10"/>
    </row>
    <row r="1032" spans="1:19">
      <c r="A1032" s="1">
        <v>1031</v>
      </c>
      <c r="B1032" s="1" t="s">
        <v>4159</v>
      </c>
      <c r="C1032" t="s">
        <v>26</v>
      </c>
      <c r="D1032" t="s">
        <v>17</v>
      </c>
      <c r="E1032" t="s">
        <v>18</v>
      </c>
      <c r="F1032" s="1" t="s">
        <v>4046</v>
      </c>
      <c r="G1032" s="3">
        <v>43909.264710648145</v>
      </c>
      <c r="H1032" s="1" t="s">
        <v>4160</v>
      </c>
      <c r="I1032" s="1" t="s">
        <v>4161</v>
      </c>
      <c r="J1032" s="1" t="s">
        <v>4162</v>
      </c>
      <c r="K1032" s="1" t="s">
        <v>23</v>
      </c>
      <c r="L1032" s="1">
        <v>3567394164486546</v>
      </c>
      <c r="M1032" s="1" t="s">
        <v>63</v>
      </c>
      <c r="N1032" s="1"/>
      <c r="O1032" s="1">
        <v>0</v>
      </c>
      <c r="P1032" s="1" t="s">
        <v>4161</v>
      </c>
      <c r="Q1032" s="7" t="b">
        <f t="shared" si="16"/>
        <v>0</v>
      </c>
      <c r="R1032" s="8">
        <f>IFERROR(VALUE(LEFT(J1032,(SUM(LEN(J1032)-LEN(SUBSTITUTE(J1032,{"0";"1";"2";"3";"4";"5";"6";"7";"8";"9"},""))))+1)),0)</f>
        <v>1856.47</v>
      </c>
      <c r="S1032" s="10">
        <v>1856.47</v>
      </c>
    </row>
    <row r="1033" spans="1:19">
      <c r="A1033" s="1">
        <v>1032</v>
      </c>
      <c r="B1033" s="1" t="s">
        <v>4163</v>
      </c>
      <c r="C1033" t="s">
        <v>26</v>
      </c>
      <c r="D1033" t="s">
        <v>859</v>
      </c>
      <c r="E1033" t="s">
        <v>860</v>
      </c>
      <c r="F1033" s="1" t="s">
        <v>19</v>
      </c>
      <c r="G1033" s="3">
        <v>43990.197546296295</v>
      </c>
      <c r="H1033" s="1" t="s">
        <v>4164</v>
      </c>
      <c r="I1033" s="1" t="s">
        <v>4165</v>
      </c>
      <c r="J1033" s="1" t="s">
        <v>4166</v>
      </c>
      <c r="K1033" s="1" t="s">
        <v>863</v>
      </c>
      <c r="L1033" s="1">
        <v>201495200305323</v>
      </c>
      <c r="M1033" s="1" t="s">
        <v>40</v>
      </c>
      <c r="N1033" s="1"/>
      <c r="O1033" s="1">
        <v>0</v>
      </c>
      <c r="P1033" s="1" t="s">
        <v>4165</v>
      </c>
      <c r="Q1033" s="7" t="b">
        <f t="shared" si="16"/>
        <v>0</v>
      </c>
      <c r="R1033" s="8">
        <f>IFERROR(VALUE(LEFT(J1033,(SUM(LEN(J1033)-LEN(SUBSTITUTE(J1033,{"0";"1";"2";"3";"4";"5";"6";"7";"8";"9"},""))))+1)),0)</f>
        <v>3402.87</v>
      </c>
      <c r="S1033" s="10">
        <v>3402.87</v>
      </c>
    </row>
    <row r="1034" spans="1:19">
      <c r="A1034" s="1">
        <v>1033</v>
      </c>
      <c r="B1034" s="1" t="s">
        <v>4167</v>
      </c>
      <c r="C1034" t="s">
        <v>26</v>
      </c>
      <c r="D1034" t="s">
        <v>17</v>
      </c>
      <c r="E1034" t="s">
        <v>18</v>
      </c>
      <c r="F1034" s="1" t="s">
        <v>4046</v>
      </c>
      <c r="G1034" s="3">
        <v>43840.627210648148</v>
      </c>
      <c r="H1034" s="1" t="s">
        <v>4168</v>
      </c>
      <c r="I1034" s="1" t="s">
        <v>4169</v>
      </c>
      <c r="J1034" s="1" t="s">
        <v>31</v>
      </c>
      <c r="K1034" s="1" t="s">
        <v>23</v>
      </c>
      <c r="L1034" s="1"/>
      <c r="M1034" s="1"/>
      <c r="N1034" s="1"/>
      <c r="O1034" s="1">
        <v>0</v>
      </c>
      <c r="P1034" s="1" t="s">
        <v>4169</v>
      </c>
      <c r="Q1034" s="7" t="b">
        <f t="shared" si="16"/>
        <v>0</v>
      </c>
      <c r="R1034" s="8">
        <f>IFERROR(VALUE(LEFT(J1034,(SUM(LEN(J1034)-LEN(SUBSTITUTE(J1034,{"0";"1";"2";"3";"4";"5";"6";"7";"8";"9"},""))))+1)),0)</f>
        <v>0</v>
      </c>
      <c r="S1034" s="10"/>
    </row>
    <row r="1035" spans="1:19">
      <c r="A1035" s="1">
        <v>1034</v>
      </c>
      <c r="B1035" s="1" t="s">
        <v>4170</v>
      </c>
      <c r="C1035" t="s">
        <v>26</v>
      </c>
      <c r="D1035" t="s">
        <v>0</v>
      </c>
      <c r="E1035" t="s">
        <v>144</v>
      </c>
      <c r="F1035" s="1" t="s">
        <v>19</v>
      </c>
      <c r="G1035" s="3">
        <v>43950.54487268519</v>
      </c>
      <c r="H1035" s="1" t="s">
        <v>4171</v>
      </c>
      <c r="I1035" s="1" t="s">
        <v>4172</v>
      </c>
      <c r="J1035" s="1" t="s">
        <v>4173</v>
      </c>
      <c r="K1035" s="1" t="s">
        <v>147</v>
      </c>
      <c r="L1035" s="1">
        <v>201646406102977</v>
      </c>
      <c r="M1035" s="1" t="s">
        <v>40</v>
      </c>
      <c r="N1035" s="1"/>
      <c r="O1035" s="1">
        <v>0</v>
      </c>
      <c r="P1035" s="1" t="s">
        <v>4172</v>
      </c>
      <c r="Q1035" s="7" t="b">
        <f t="shared" si="16"/>
        <v>0</v>
      </c>
      <c r="R1035" s="8">
        <f>IFERROR(VALUE(LEFT(J1035,(SUM(LEN(J1035)-LEN(SUBSTITUTE(J1035,{"0";"1";"2";"3";"4";"5";"6";"7";"8";"9"},""))))+1)),0)</f>
        <v>2148.58</v>
      </c>
      <c r="S1035" s="10">
        <v>2148.58</v>
      </c>
    </row>
    <row r="1036" spans="1:19">
      <c r="A1036" s="1">
        <v>1035</v>
      </c>
      <c r="B1036" s="1" t="s">
        <v>4174</v>
      </c>
      <c r="C1036" t="s">
        <v>16</v>
      </c>
      <c r="D1036" t="s">
        <v>65</v>
      </c>
      <c r="E1036" t="s">
        <v>66</v>
      </c>
      <c r="F1036" s="1" t="s">
        <v>19</v>
      </c>
      <c r="G1036" s="3">
        <v>43914.23846064815</v>
      </c>
      <c r="H1036" s="1" t="s">
        <v>4175</v>
      </c>
      <c r="I1036" s="1" t="s">
        <v>4176</v>
      </c>
      <c r="J1036" s="1" t="s">
        <v>4177</v>
      </c>
      <c r="K1036" s="1" t="s">
        <v>70</v>
      </c>
      <c r="L1036" s="1">
        <v>6.7612457173983406E+18</v>
      </c>
      <c r="M1036" s="1" t="s">
        <v>24</v>
      </c>
      <c r="N1036" s="1"/>
      <c r="O1036" s="1">
        <v>0</v>
      </c>
      <c r="P1036" s="1" t="s">
        <v>4176</v>
      </c>
      <c r="Q1036" s="7" t="b">
        <f t="shared" si="16"/>
        <v>0</v>
      </c>
      <c r="R1036" s="8">
        <f>IFERROR(VALUE(LEFT(J1036,(SUM(LEN(J1036)-LEN(SUBSTITUTE(J1036,{"0";"1";"2";"3";"4";"5";"6";"7";"8";"9"},""))))+1)),0)</f>
        <v>4635.1499999999996</v>
      </c>
      <c r="S1036" s="10">
        <v>4635.1499999999996</v>
      </c>
    </row>
    <row r="1037" spans="1:19">
      <c r="A1037" s="1">
        <v>1036</v>
      </c>
      <c r="B1037" s="1" t="s">
        <v>4178</v>
      </c>
      <c r="C1037" t="s">
        <v>26</v>
      </c>
      <c r="D1037" t="s">
        <v>532</v>
      </c>
      <c r="E1037" t="s">
        <v>4179</v>
      </c>
      <c r="F1037" s="1" t="s">
        <v>4046</v>
      </c>
      <c r="G1037" s="3">
        <v>44058.869895833333</v>
      </c>
      <c r="H1037" s="1" t="s">
        <v>4180</v>
      </c>
      <c r="I1037" s="1" t="s">
        <v>4181</v>
      </c>
      <c r="J1037" s="1" t="s">
        <v>4182</v>
      </c>
      <c r="K1037" s="1" t="s">
        <v>536</v>
      </c>
      <c r="L1037" s="1">
        <v>3532181427651756</v>
      </c>
      <c r="M1037" s="1" t="s">
        <v>63</v>
      </c>
      <c r="N1037" s="1"/>
      <c r="O1037" s="1">
        <v>0</v>
      </c>
      <c r="P1037" s="1" t="s">
        <v>4181</v>
      </c>
      <c r="Q1037" s="7" t="b">
        <f t="shared" si="16"/>
        <v>0</v>
      </c>
      <c r="R1037" s="8">
        <f>IFERROR(VALUE(LEFT(J1037,(SUM(LEN(J1037)-LEN(SUBSTITUTE(J1037,{"0";"1";"2";"3";"4";"5";"6";"7";"8";"9"},""))))+1)),0)</f>
        <v>2721.38</v>
      </c>
      <c r="S1037" s="10">
        <v>2721.38</v>
      </c>
    </row>
    <row r="1038" spans="1:19">
      <c r="A1038" s="1">
        <v>1037</v>
      </c>
      <c r="B1038" s="1" t="s">
        <v>4183</v>
      </c>
      <c r="C1038" t="s">
        <v>16</v>
      </c>
      <c r="D1038" t="s">
        <v>17</v>
      </c>
      <c r="E1038" t="s">
        <v>18</v>
      </c>
      <c r="F1038" s="1" t="s">
        <v>4046</v>
      </c>
      <c r="G1038" s="3">
        <v>44080.973020833335</v>
      </c>
      <c r="H1038" s="1" t="s">
        <v>4184</v>
      </c>
      <c r="I1038" s="1" t="s">
        <v>4185</v>
      </c>
      <c r="J1038" s="1" t="s">
        <v>31</v>
      </c>
      <c r="K1038" s="1" t="s">
        <v>23</v>
      </c>
      <c r="L1038" s="1"/>
      <c r="M1038" s="1"/>
      <c r="N1038" s="1"/>
      <c r="O1038" s="1">
        <v>0</v>
      </c>
      <c r="P1038" s="1" t="s">
        <v>4185</v>
      </c>
      <c r="Q1038" s="7" t="b">
        <f t="shared" si="16"/>
        <v>0</v>
      </c>
      <c r="R1038" s="8">
        <f>IFERROR(VALUE(LEFT(J1038,(SUM(LEN(J1038)-LEN(SUBSTITUTE(J1038,{"0";"1";"2";"3";"4";"5";"6";"7";"8";"9"},""))))+1)),0)</f>
        <v>0</v>
      </c>
      <c r="S1038" s="10"/>
    </row>
    <row r="1039" spans="1:19">
      <c r="A1039" s="1">
        <v>1038</v>
      </c>
      <c r="B1039" s="1" t="s">
        <v>4186</v>
      </c>
      <c r="C1039" t="s">
        <v>16</v>
      </c>
      <c r="D1039" t="s">
        <v>65</v>
      </c>
      <c r="E1039" t="s">
        <v>66</v>
      </c>
      <c r="F1039" s="1" t="s">
        <v>19</v>
      </c>
      <c r="G1039" s="3">
        <v>44050.745335648149</v>
      </c>
      <c r="H1039" s="1" t="s">
        <v>4187</v>
      </c>
      <c r="I1039" s="1" t="s">
        <v>4188</v>
      </c>
      <c r="J1039" s="1" t="s">
        <v>4189</v>
      </c>
      <c r="K1039" s="1" t="s">
        <v>70</v>
      </c>
      <c r="L1039" s="1">
        <v>5590287748349709</v>
      </c>
      <c r="M1039" s="1" t="s">
        <v>1143</v>
      </c>
      <c r="N1039" s="1"/>
      <c r="O1039" s="1">
        <v>0</v>
      </c>
      <c r="P1039" s="1" t="s">
        <v>4188</v>
      </c>
      <c r="Q1039" s="7" t="b">
        <f t="shared" si="16"/>
        <v>0</v>
      </c>
      <c r="R1039" s="8">
        <f>IFERROR(VALUE(LEFT(J1039,(SUM(LEN(J1039)-LEN(SUBSTITUTE(J1039,{"0";"1";"2";"3";"4";"5";"6";"7";"8";"9"},""))))+1)),0)</f>
        <v>2072.0100000000002</v>
      </c>
      <c r="S1039" s="10">
        <v>2072.0100000000002</v>
      </c>
    </row>
    <row r="1040" spans="1:19">
      <c r="A1040" s="1">
        <v>1039</v>
      </c>
      <c r="B1040" s="1" t="s">
        <v>4190</v>
      </c>
      <c r="C1040" t="s">
        <v>16</v>
      </c>
      <c r="D1040" t="s">
        <v>17</v>
      </c>
      <c r="E1040" t="s">
        <v>18</v>
      </c>
      <c r="F1040" s="1" t="s">
        <v>4046</v>
      </c>
      <c r="G1040" s="3">
        <v>43985.085601851853</v>
      </c>
      <c r="H1040" s="1" t="s">
        <v>4191</v>
      </c>
      <c r="I1040" s="1" t="s">
        <v>4192</v>
      </c>
      <c r="J1040" s="1" t="s">
        <v>31</v>
      </c>
      <c r="K1040" s="1" t="s">
        <v>23</v>
      </c>
      <c r="L1040" s="1"/>
      <c r="M1040" s="1"/>
      <c r="N1040" s="1"/>
      <c r="O1040" s="1">
        <v>0</v>
      </c>
      <c r="P1040" s="1" t="s">
        <v>4192</v>
      </c>
      <c r="Q1040" s="7" t="b">
        <f t="shared" si="16"/>
        <v>0</v>
      </c>
      <c r="R1040" s="8">
        <f>IFERROR(VALUE(LEFT(J1040,(SUM(LEN(J1040)-LEN(SUBSTITUTE(J1040,{"0";"1";"2";"3";"4";"5";"6";"7";"8";"9"},""))))+1)),0)</f>
        <v>0</v>
      </c>
      <c r="S1040" s="10"/>
    </row>
    <row r="1041" spans="1:19">
      <c r="A1041" s="1">
        <v>1040</v>
      </c>
      <c r="B1041" s="1" t="s">
        <v>4193</v>
      </c>
      <c r="C1041" t="s">
        <v>16</v>
      </c>
      <c r="D1041" t="s">
        <v>4194</v>
      </c>
      <c r="E1041" t="s">
        <v>4195</v>
      </c>
      <c r="F1041" s="1" t="s">
        <v>4046</v>
      </c>
      <c r="G1041" s="3">
        <v>44135.81113425926</v>
      </c>
      <c r="H1041" s="1" t="s">
        <v>4196</v>
      </c>
      <c r="I1041" s="1" t="s">
        <v>4197</v>
      </c>
      <c r="J1041" s="1" t="s">
        <v>31</v>
      </c>
      <c r="K1041" s="1" t="s">
        <v>62</v>
      </c>
      <c r="L1041" s="1"/>
      <c r="M1041" s="1"/>
      <c r="N1041" s="1"/>
      <c r="O1041" s="1">
        <v>0</v>
      </c>
      <c r="P1041" s="1" t="s">
        <v>4197</v>
      </c>
      <c r="Q1041" s="7" t="b">
        <f t="shared" si="16"/>
        <v>0</v>
      </c>
      <c r="R1041" s="8">
        <f>IFERROR(VALUE(LEFT(J1041,(SUM(LEN(J1041)-LEN(SUBSTITUTE(J1041,{"0";"1";"2";"3";"4";"5";"6";"7";"8";"9"},""))))+1)),0)</f>
        <v>0</v>
      </c>
      <c r="S1041" s="10"/>
    </row>
    <row r="1042" spans="1:19">
      <c r="A1042" s="1">
        <v>1041</v>
      </c>
      <c r="B1042" s="1" t="s">
        <v>4198</v>
      </c>
      <c r="C1042" t="s">
        <v>16</v>
      </c>
      <c r="D1042" t="s">
        <v>17</v>
      </c>
      <c r="E1042" t="s">
        <v>18</v>
      </c>
      <c r="F1042" s="1" t="s">
        <v>4046</v>
      </c>
      <c r="G1042" s="3">
        <v>43870.727013888885</v>
      </c>
      <c r="H1042" s="1" t="s">
        <v>4199</v>
      </c>
      <c r="I1042" s="1" t="s">
        <v>4200</v>
      </c>
      <c r="J1042" s="1" t="s">
        <v>31</v>
      </c>
      <c r="K1042" s="1" t="s">
        <v>23</v>
      </c>
      <c r="L1042" s="1"/>
      <c r="M1042" s="1"/>
      <c r="N1042" s="1"/>
      <c r="O1042" s="1">
        <v>0</v>
      </c>
      <c r="P1042" s="1" t="s">
        <v>4200</v>
      </c>
      <c r="Q1042" s="7" t="b">
        <f t="shared" si="16"/>
        <v>0</v>
      </c>
      <c r="R1042" s="8">
        <f>IFERROR(VALUE(LEFT(J1042,(SUM(LEN(J1042)-LEN(SUBSTITUTE(J1042,{"0";"1";"2";"3";"4";"5";"6";"7";"8";"9"},""))))+1)),0)</f>
        <v>0</v>
      </c>
      <c r="S1042" s="10"/>
    </row>
    <row r="1043" spans="1:19">
      <c r="A1043" s="1">
        <v>1042</v>
      </c>
      <c r="B1043" s="1" t="s">
        <v>4201</v>
      </c>
      <c r="C1043" t="s">
        <v>16</v>
      </c>
      <c r="D1043" t="s">
        <v>178</v>
      </c>
      <c r="E1043" t="s">
        <v>179</v>
      </c>
      <c r="F1043" s="1" t="s">
        <v>4046</v>
      </c>
      <c r="G1043" s="3">
        <v>44064.329930555556</v>
      </c>
      <c r="H1043" s="1" t="s">
        <v>4202</v>
      </c>
      <c r="I1043" s="1" t="s">
        <v>4203</v>
      </c>
      <c r="J1043" s="1" t="s">
        <v>4204</v>
      </c>
      <c r="K1043" s="1" t="s">
        <v>48</v>
      </c>
      <c r="L1043" s="1">
        <v>6.3044162900254034E+18</v>
      </c>
      <c r="M1043" s="1" t="s">
        <v>287</v>
      </c>
      <c r="N1043" s="1"/>
      <c r="O1043" s="1">
        <v>0</v>
      </c>
      <c r="P1043" s="1" t="s">
        <v>4203</v>
      </c>
      <c r="Q1043" s="7" t="b">
        <f t="shared" si="16"/>
        <v>0</v>
      </c>
      <c r="R1043" s="8">
        <f>IFERROR(VALUE(LEFT(J1043,(SUM(LEN(J1043)-LEN(SUBSTITUTE(J1043,{"0";"1";"2";"3";"4";"5";"6";"7";"8";"9"},""))))+1)),0)</f>
        <v>1891.36</v>
      </c>
      <c r="S1043" s="10">
        <v>1891.36</v>
      </c>
    </row>
    <row r="1044" spans="1:19">
      <c r="A1044" s="1">
        <v>1043</v>
      </c>
      <c r="B1044" s="1" t="s">
        <v>4205</v>
      </c>
      <c r="C1044" t="s">
        <v>16</v>
      </c>
      <c r="D1044" t="s">
        <v>0</v>
      </c>
      <c r="E1044" t="s">
        <v>144</v>
      </c>
      <c r="F1044" s="1" t="s">
        <v>4046</v>
      </c>
      <c r="G1044" s="3">
        <v>43835.107835648145</v>
      </c>
      <c r="H1044" s="1" t="s">
        <v>4206</v>
      </c>
      <c r="I1044" s="1" t="s">
        <v>4207</v>
      </c>
      <c r="J1044" s="1" t="s">
        <v>4208</v>
      </c>
      <c r="K1044" s="1" t="s">
        <v>147</v>
      </c>
      <c r="L1044" s="1">
        <v>3546210863226726</v>
      </c>
      <c r="M1044" s="1" t="s">
        <v>63</v>
      </c>
      <c r="N1044" s="1"/>
      <c r="O1044" s="1">
        <v>0</v>
      </c>
      <c r="P1044" s="1" t="s">
        <v>4207</v>
      </c>
      <c r="Q1044" s="7" t="b">
        <f t="shared" si="16"/>
        <v>0</v>
      </c>
      <c r="R1044" s="8">
        <f>IFERROR(VALUE(LEFT(J1044,(SUM(LEN(J1044)-LEN(SUBSTITUTE(J1044,{"0";"1";"2";"3";"4";"5";"6";"7";"8";"9"},""))))+1)),0)</f>
        <v>1765.55</v>
      </c>
      <c r="S1044" s="10">
        <v>1765.55</v>
      </c>
    </row>
    <row r="1045" spans="1:19">
      <c r="A1045" s="1">
        <v>1044</v>
      </c>
      <c r="B1045" s="1" t="s">
        <v>4209</v>
      </c>
      <c r="C1045" t="s">
        <v>26</v>
      </c>
      <c r="D1045" t="s">
        <v>156</v>
      </c>
      <c r="E1045" t="s">
        <v>157</v>
      </c>
      <c r="F1045" s="1" t="s">
        <v>4046</v>
      </c>
      <c r="G1045" s="3">
        <v>44099.908425925925</v>
      </c>
      <c r="H1045" s="1" t="s">
        <v>4210</v>
      </c>
      <c r="I1045" s="1" t="s">
        <v>4211</v>
      </c>
      <c r="J1045" s="1" t="s">
        <v>4212</v>
      </c>
      <c r="K1045" s="1" t="s">
        <v>161</v>
      </c>
      <c r="L1045" s="1">
        <v>4917081492407311</v>
      </c>
      <c r="M1045" s="1" t="s">
        <v>172</v>
      </c>
      <c r="N1045" s="1"/>
      <c r="O1045" s="1">
        <v>0</v>
      </c>
      <c r="P1045" s="1" t="s">
        <v>4211</v>
      </c>
      <c r="Q1045" s="7" t="b">
        <f t="shared" si="16"/>
        <v>0</v>
      </c>
      <c r="R1045" s="8">
        <f>IFERROR(VALUE(LEFT(J1045,(SUM(LEN(J1045)-LEN(SUBSTITUTE(J1045,{"0";"1";"2";"3";"4";"5";"6";"7";"8";"9"},""))))+1)),0)</f>
        <v>5015.3599999999997</v>
      </c>
      <c r="S1045" s="10">
        <v>5015.3599999999997</v>
      </c>
    </row>
    <row r="1046" spans="1:19">
      <c r="A1046" s="1">
        <v>1045</v>
      </c>
      <c r="B1046" s="1" t="s">
        <v>4213</v>
      </c>
      <c r="C1046" t="s">
        <v>26</v>
      </c>
      <c r="D1046" t="s">
        <v>17</v>
      </c>
      <c r="E1046" t="s">
        <v>18</v>
      </c>
      <c r="F1046" s="1" t="s">
        <v>19</v>
      </c>
      <c r="G1046" s="3">
        <v>43873.161203703705</v>
      </c>
      <c r="H1046" s="1" t="s">
        <v>4214</v>
      </c>
      <c r="I1046" s="1" t="s">
        <v>4215</v>
      </c>
      <c r="J1046" s="1" t="s">
        <v>4216</v>
      </c>
      <c r="K1046" s="1" t="s">
        <v>23</v>
      </c>
      <c r="L1046" s="1">
        <v>6.7098107117367974E+17</v>
      </c>
      <c r="M1046" s="1" t="s">
        <v>287</v>
      </c>
      <c r="N1046" s="1"/>
      <c r="O1046" s="1">
        <v>0</v>
      </c>
      <c r="P1046" s="1" t="s">
        <v>4215</v>
      </c>
      <c r="Q1046" s="7" t="b">
        <f t="shared" si="16"/>
        <v>0</v>
      </c>
      <c r="R1046" s="8">
        <f>IFERROR(VALUE(LEFT(J1046,(SUM(LEN(J1046)-LEN(SUBSTITUTE(J1046,{"0";"1";"2";"3";"4";"5";"6";"7";"8";"9"},""))))+1)),0)</f>
        <v>4917</v>
      </c>
      <c r="S1046" s="10">
        <v>4917</v>
      </c>
    </row>
    <row r="1047" spans="1:19">
      <c r="A1047" s="1">
        <v>1046</v>
      </c>
      <c r="B1047" s="1" t="s">
        <v>4217</v>
      </c>
      <c r="C1047" t="s">
        <v>26</v>
      </c>
      <c r="D1047" t="s">
        <v>156</v>
      </c>
      <c r="E1047" t="s">
        <v>157</v>
      </c>
      <c r="F1047" s="1" t="s">
        <v>19</v>
      </c>
      <c r="G1047" s="3">
        <v>44001.881412037037</v>
      </c>
      <c r="H1047" s="1" t="s">
        <v>4218</v>
      </c>
      <c r="I1047" s="1" t="s">
        <v>4219</v>
      </c>
      <c r="J1047" s="1" t="s">
        <v>4220</v>
      </c>
      <c r="K1047" s="1" t="s">
        <v>161</v>
      </c>
      <c r="L1047" s="1">
        <v>4041372420075</v>
      </c>
      <c r="M1047" s="1" t="s">
        <v>420</v>
      </c>
      <c r="N1047" s="1"/>
      <c r="O1047" s="1">
        <v>0</v>
      </c>
      <c r="P1047" s="1" t="s">
        <v>4219</v>
      </c>
      <c r="Q1047" s="7" t="b">
        <f t="shared" si="16"/>
        <v>0</v>
      </c>
      <c r="R1047" s="8">
        <f>IFERROR(VALUE(LEFT(J1047,(SUM(LEN(J1047)-LEN(SUBSTITUTE(J1047,{"0";"1";"2";"3";"4";"5";"6";"7";"8";"9"},""))))+1)),0)</f>
        <v>1559.1</v>
      </c>
      <c r="S1047" s="10">
        <v>1559.1</v>
      </c>
    </row>
    <row r="1048" spans="1:19">
      <c r="A1048" s="1">
        <v>1047</v>
      </c>
      <c r="B1048" s="1" t="s">
        <v>4221</v>
      </c>
      <c r="C1048" t="s">
        <v>16</v>
      </c>
      <c r="D1048" t="s">
        <v>1349</v>
      </c>
      <c r="E1048" t="s">
        <v>4222</v>
      </c>
      <c r="F1048" s="1" t="s">
        <v>19</v>
      </c>
      <c r="G1048" s="3">
        <v>44126.228900462964</v>
      </c>
      <c r="H1048" s="1" t="s">
        <v>4223</v>
      </c>
      <c r="I1048" s="1" t="s">
        <v>4224</v>
      </c>
      <c r="J1048" s="1" t="s">
        <v>4225</v>
      </c>
      <c r="K1048" s="1" t="s">
        <v>1353</v>
      </c>
      <c r="L1048" s="1">
        <v>5.8932788241752656E+16</v>
      </c>
      <c r="M1048" s="1" t="s">
        <v>24</v>
      </c>
      <c r="N1048" s="1"/>
      <c r="O1048" s="1">
        <v>0</v>
      </c>
      <c r="P1048" s="1" t="s">
        <v>4224</v>
      </c>
      <c r="Q1048" s="7" t="b">
        <f t="shared" si="16"/>
        <v>0</v>
      </c>
      <c r="R1048" s="8">
        <f>IFERROR(VALUE(LEFT(J1048,(SUM(LEN(J1048)-LEN(SUBSTITUTE(J1048,{"0";"1";"2";"3";"4";"5";"6";"7";"8";"9"},""))))+1)),0)</f>
        <v>3208.76</v>
      </c>
      <c r="S1048" s="10">
        <v>3208.76</v>
      </c>
    </row>
    <row r="1049" spans="1:19">
      <c r="A1049" s="1">
        <v>1048</v>
      </c>
      <c r="B1049" s="1" t="s">
        <v>4226</v>
      </c>
      <c r="C1049" t="s">
        <v>26</v>
      </c>
      <c r="D1049" t="s">
        <v>0</v>
      </c>
      <c r="E1049" t="s">
        <v>144</v>
      </c>
      <c r="F1049" s="1" t="s">
        <v>4046</v>
      </c>
      <c r="G1049" s="3">
        <v>43832.962361111116</v>
      </c>
      <c r="H1049" s="1" t="s">
        <v>4227</v>
      </c>
      <c r="I1049" s="1" t="s">
        <v>4228</v>
      </c>
      <c r="J1049" s="1" t="s">
        <v>31</v>
      </c>
      <c r="K1049" s="1" t="s">
        <v>147</v>
      </c>
      <c r="L1049" s="1"/>
      <c r="M1049" s="1"/>
      <c r="N1049" s="1"/>
      <c r="O1049" s="1">
        <v>0</v>
      </c>
      <c r="P1049" s="1" t="s">
        <v>4228</v>
      </c>
      <c r="Q1049" s="7" t="b">
        <f t="shared" si="16"/>
        <v>0</v>
      </c>
      <c r="R1049" s="8">
        <f>IFERROR(VALUE(LEFT(J1049,(SUM(LEN(J1049)-LEN(SUBSTITUTE(J1049,{"0";"1";"2";"3";"4";"5";"6";"7";"8";"9"},""))))+1)),0)</f>
        <v>0</v>
      </c>
      <c r="S1049" s="10"/>
    </row>
    <row r="1050" spans="1:19">
      <c r="A1050" s="1">
        <v>1049</v>
      </c>
      <c r="B1050" s="1" t="s">
        <v>4229</v>
      </c>
      <c r="C1050" t="s">
        <v>16</v>
      </c>
      <c r="D1050" t="s">
        <v>332</v>
      </c>
      <c r="E1050" t="s">
        <v>333</v>
      </c>
      <c r="F1050" s="1" t="s">
        <v>4046</v>
      </c>
      <c r="G1050" s="3">
        <v>44115.614004629635</v>
      </c>
      <c r="H1050" s="1" t="s">
        <v>4230</v>
      </c>
      <c r="I1050" s="1" t="s">
        <v>4231</v>
      </c>
      <c r="J1050" s="1" t="s">
        <v>4232</v>
      </c>
      <c r="K1050" s="1" t="s">
        <v>62</v>
      </c>
      <c r="L1050" s="1">
        <v>3538336334515718</v>
      </c>
      <c r="M1050" s="1" t="s">
        <v>63</v>
      </c>
      <c r="N1050" s="1"/>
      <c r="O1050" s="1">
        <v>0</v>
      </c>
      <c r="P1050" s="1" t="s">
        <v>4231</v>
      </c>
      <c r="Q1050" s="7" t="b">
        <f t="shared" si="16"/>
        <v>0</v>
      </c>
      <c r="R1050" s="8">
        <f>IFERROR(VALUE(LEFT(J1050,(SUM(LEN(J1050)-LEN(SUBSTITUTE(J1050,{"0";"1";"2";"3";"4";"5";"6";"7";"8";"9"},""))))+1)),0)</f>
        <v>1098.72</v>
      </c>
      <c r="S1050" s="10">
        <v>1098.72</v>
      </c>
    </row>
    <row r="1051" spans="1:19">
      <c r="A1051" s="1">
        <v>1050</v>
      </c>
      <c r="B1051" s="1" t="s">
        <v>4233</v>
      </c>
      <c r="C1051" t="s">
        <v>16</v>
      </c>
      <c r="D1051" t="s">
        <v>17</v>
      </c>
      <c r="E1051" t="s">
        <v>18</v>
      </c>
      <c r="F1051" s="1" t="s">
        <v>4046</v>
      </c>
      <c r="G1051" s="3">
        <v>43962.939780092594</v>
      </c>
      <c r="H1051" s="1" t="s">
        <v>4234</v>
      </c>
      <c r="I1051" s="1" t="s">
        <v>4235</v>
      </c>
      <c r="J1051" s="1" t="s">
        <v>31</v>
      </c>
      <c r="K1051" s="1" t="s">
        <v>23</v>
      </c>
      <c r="L1051" s="1"/>
      <c r="M1051" s="1"/>
      <c r="N1051" s="1"/>
      <c r="O1051" s="1">
        <v>0</v>
      </c>
      <c r="P1051" s="1" t="s">
        <v>4235</v>
      </c>
      <c r="Q1051" s="7" t="b">
        <f t="shared" si="16"/>
        <v>0</v>
      </c>
      <c r="R1051" s="8">
        <f>IFERROR(VALUE(LEFT(J1051,(SUM(LEN(J1051)-LEN(SUBSTITUTE(J1051,{"0";"1";"2";"3";"4";"5";"6";"7";"8";"9"},""))))+1)),0)</f>
        <v>0</v>
      </c>
      <c r="S1051" s="10"/>
    </row>
    <row r="1052" spans="1:19">
      <c r="A1052" s="1">
        <v>1051</v>
      </c>
      <c r="B1052" s="1" t="s">
        <v>4236</v>
      </c>
      <c r="C1052" t="s">
        <v>16</v>
      </c>
      <c r="D1052" t="s">
        <v>57</v>
      </c>
      <c r="E1052" t="s">
        <v>58</v>
      </c>
      <c r="F1052" s="1" t="s">
        <v>19</v>
      </c>
      <c r="G1052" s="3">
        <v>43915.959178240737</v>
      </c>
      <c r="H1052" s="1" t="s">
        <v>4237</v>
      </c>
      <c r="I1052" s="1" t="s">
        <v>4238</v>
      </c>
      <c r="J1052" s="1" t="s">
        <v>4239</v>
      </c>
      <c r="K1052" s="1" t="s">
        <v>62</v>
      </c>
      <c r="L1052" s="1">
        <v>6.7617412120421048E+16</v>
      </c>
      <c r="M1052" s="1" t="s">
        <v>24</v>
      </c>
      <c r="N1052" s="1"/>
      <c r="O1052" s="1">
        <v>1</v>
      </c>
      <c r="P1052" s="1" t="s">
        <v>4238</v>
      </c>
      <c r="Q1052" s="7" t="b">
        <f t="shared" si="16"/>
        <v>1</v>
      </c>
      <c r="R1052" s="8">
        <f>IFERROR(VALUE(LEFT(J1052,(SUM(LEN(J1052)-LEN(SUBSTITUTE(J1052,{"0";"1";"2";"3";"4";"5";"6";"7";"8";"9"},""))))+1)),0)</f>
        <v>3624.16</v>
      </c>
      <c r="S1052" s="10">
        <v>3624.16</v>
      </c>
    </row>
    <row r="1053" spans="1:19">
      <c r="A1053" s="1">
        <v>1052</v>
      </c>
      <c r="B1053" s="1" t="s">
        <v>4240</v>
      </c>
      <c r="C1053" t="s">
        <v>16</v>
      </c>
      <c r="D1053" t="s">
        <v>210</v>
      </c>
      <c r="E1053" t="s">
        <v>211</v>
      </c>
      <c r="F1053" s="1" t="s">
        <v>19</v>
      </c>
      <c r="G1053" s="3">
        <v>43939.986747685187</v>
      </c>
      <c r="H1053" s="1" t="s">
        <v>4241</v>
      </c>
      <c r="I1053" s="1" t="s">
        <v>4242</v>
      </c>
      <c r="J1053" s="1" t="s">
        <v>4243</v>
      </c>
      <c r="K1053" s="1" t="s">
        <v>215</v>
      </c>
      <c r="L1053" s="1">
        <v>5100175723542781</v>
      </c>
      <c r="M1053" s="1" t="s">
        <v>95</v>
      </c>
      <c r="N1053" s="1"/>
      <c r="O1053" s="1">
        <v>0</v>
      </c>
      <c r="P1053" s="1" t="s">
        <v>4242</v>
      </c>
      <c r="Q1053" s="7" t="b">
        <f t="shared" si="16"/>
        <v>0</v>
      </c>
      <c r="R1053" s="8">
        <f>IFERROR(VALUE(LEFT(J1053,(SUM(LEN(J1053)-LEN(SUBSTITUTE(J1053,{"0";"1";"2";"3";"4";"5";"6";"7";"8";"9"},""))))+1)),0)</f>
        <v>1143.8499999999999</v>
      </c>
      <c r="S1053" s="10">
        <v>1143.8499999999999</v>
      </c>
    </row>
    <row r="1054" spans="1:19">
      <c r="A1054" s="1">
        <v>1053</v>
      </c>
      <c r="B1054" s="1" t="s">
        <v>4244</v>
      </c>
      <c r="C1054" t="s">
        <v>16</v>
      </c>
      <c r="D1054" t="s">
        <v>17</v>
      </c>
      <c r="E1054" t="s">
        <v>18</v>
      </c>
      <c r="F1054" s="1" t="s">
        <v>4046</v>
      </c>
      <c r="G1054" s="3">
        <v>43885.373344907406</v>
      </c>
      <c r="H1054" s="1" t="s">
        <v>4245</v>
      </c>
      <c r="I1054" s="1" t="s">
        <v>4246</v>
      </c>
      <c r="J1054" s="1" t="s">
        <v>4247</v>
      </c>
      <c r="K1054" s="1" t="s">
        <v>23</v>
      </c>
      <c r="L1054" s="1">
        <v>3546609349139827</v>
      </c>
      <c r="M1054" s="1" t="s">
        <v>63</v>
      </c>
      <c r="N1054" s="1"/>
      <c r="O1054" s="1">
        <v>0</v>
      </c>
      <c r="P1054" s="1" t="s">
        <v>4246</v>
      </c>
      <c r="Q1054" s="7" t="b">
        <f t="shared" si="16"/>
        <v>0</v>
      </c>
      <c r="R1054" s="8">
        <f>IFERROR(VALUE(LEFT(J1054,(SUM(LEN(J1054)-LEN(SUBSTITUTE(J1054,{"0";"1";"2";"3";"4";"5";"6";"7";"8";"9"},""))))+1)),0)</f>
        <v>4347.26</v>
      </c>
      <c r="S1054" s="10">
        <v>4347.26</v>
      </c>
    </row>
    <row r="1055" spans="1:19">
      <c r="A1055" s="1">
        <v>1054</v>
      </c>
      <c r="B1055" s="1" t="s">
        <v>4248</v>
      </c>
      <c r="C1055" t="s">
        <v>16</v>
      </c>
      <c r="D1055" t="s">
        <v>0</v>
      </c>
      <c r="E1055" t="s">
        <v>144</v>
      </c>
      <c r="F1055" s="1" t="s">
        <v>4046</v>
      </c>
      <c r="G1055" s="3">
        <v>44130.730671296296</v>
      </c>
      <c r="H1055" s="1" t="s">
        <v>4249</v>
      </c>
      <c r="I1055" s="1" t="s">
        <v>4250</v>
      </c>
      <c r="J1055" s="1" t="s">
        <v>31</v>
      </c>
      <c r="K1055" s="1" t="s">
        <v>147</v>
      </c>
      <c r="L1055" s="1"/>
      <c r="M1055" s="1"/>
      <c r="N1055" s="1"/>
      <c r="O1055" s="1">
        <v>0</v>
      </c>
      <c r="P1055" s="1" t="s">
        <v>4250</v>
      </c>
      <c r="Q1055" s="7" t="b">
        <f t="shared" si="16"/>
        <v>0</v>
      </c>
      <c r="R1055" s="8">
        <f>IFERROR(VALUE(LEFT(J1055,(SUM(LEN(J1055)-LEN(SUBSTITUTE(J1055,{"0";"1";"2";"3";"4";"5";"6";"7";"8";"9"},""))))+1)),0)</f>
        <v>0</v>
      </c>
      <c r="S1055" s="10"/>
    </row>
    <row r="1056" spans="1:19">
      <c r="A1056" s="1">
        <v>1055</v>
      </c>
      <c r="B1056" s="1" t="s">
        <v>4251</v>
      </c>
      <c r="C1056" t="s">
        <v>26</v>
      </c>
      <c r="D1056" t="s">
        <v>101</v>
      </c>
      <c r="E1056" t="s">
        <v>4065</v>
      </c>
      <c r="F1056" s="1" t="s">
        <v>19</v>
      </c>
      <c r="G1056" s="3">
        <v>43950.029143518521</v>
      </c>
      <c r="H1056" s="1" t="s">
        <v>4252</v>
      </c>
      <c r="I1056" s="1" t="s">
        <v>4253</v>
      </c>
      <c r="J1056" s="1" t="s">
        <v>4254</v>
      </c>
      <c r="K1056" s="1" t="s">
        <v>106</v>
      </c>
      <c r="L1056" s="1">
        <v>3537598493419633</v>
      </c>
      <c r="M1056" s="1" t="s">
        <v>63</v>
      </c>
      <c r="N1056" s="1"/>
      <c r="O1056" s="1">
        <v>0</v>
      </c>
      <c r="P1056" s="1" t="s">
        <v>4253</v>
      </c>
      <c r="Q1056" s="7" t="b">
        <f t="shared" si="16"/>
        <v>0</v>
      </c>
      <c r="R1056" s="8">
        <f>IFERROR(VALUE(LEFT(J1056,(SUM(LEN(J1056)-LEN(SUBSTITUTE(J1056,{"0";"1";"2";"3";"4";"5";"6";"7";"8";"9"},""))))+1)),0)</f>
        <v>1862.88</v>
      </c>
      <c r="S1056" s="10">
        <v>1862.88</v>
      </c>
    </row>
    <row r="1057" spans="1:19">
      <c r="A1057" s="1">
        <v>1056</v>
      </c>
      <c r="B1057" s="1" t="s">
        <v>4255</v>
      </c>
      <c r="C1057" t="s">
        <v>26</v>
      </c>
      <c r="D1057" t="s">
        <v>17</v>
      </c>
      <c r="E1057" t="s">
        <v>18</v>
      </c>
      <c r="F1057" s="1" t="s">
        <v>4046</v>
      </c>
      <c r="G1057" s="3">
        <v>44017.146319444444</v>
      </c>
      <c r="H1057" s="1" t="s">
        <v>4256</v>
      </c>
      <c r="I1057" s="1" t="s">
        <v>4257</v>
      </c>
      <c r="J1057" s="1" t="s">
        <v>31</v>
      </c>
      <c r="K1057" s="1" t="s">
        <v>23</v>
      </c>
      <c r="L1057" s="1"/>
      <c r="M1057" s="1"/>
      <c r="N1057" s="1"/>
      <c r="O1057" s="1">
        <v>0</v>
      </c>
      <c r="P1057" s="1" t="s">
        <v>4257</v>
      </c>
      <c r="Q1057" s="7" t="b">
        <f t="shared" si="16"/>
        <v>0</v>
      </c>
      <c r="R1057" s="8">
        <f>IFERROR(VALUE(LEFT(J1057,(SUM(LEN(J1057)-LEN(SUBSTITUTE(J1057,{"0";"1";"2";"3";"4";"5";"6";"7";"8";"9"},""))))+1)),0)</f>
        <v>0</v>
      </c>
      <c r="S1057" s="10"/>
    </row>
    <row r="1058" spans="1:19">
      <c r="A1058" s="1">
        <v>1057</v>
      </c>
      <c r="B1058" s="1" t="s">
        <v>4258</v>
      </c>
      <c r="C1058" t="s">
        <v>26</v>
      </c>
      <c r="D1058" t="s">
        <v>332</v>
      </c>
      <c r="E1058" t="s">
        <v>333</v>
      </c>
      <c r="F1058" s="1" t="s">
        <v>4046</v>
      </c>
      <c r="G1058" s="3">
        <v>44000.465324074074</v>
      </c>
      <c r="H1058" s="1" t="s">
        <v>4259</v>
      </c>
      <c r="I1058" s="1" t="s">
        <v>4260</v>
      </c>
      <c r="J1058" s="1" t="s">
        <v>4261</v>
      </c>
      <c r="K1058" s="1" t="s">
        <v>62</v>
      </c>
      <c r="L1058" s="1">
        <v>4917582888555894</v>
      </c>
      <c r="M1058" s="1" t="s">
        <v>172</v>
      </c>
      <c r="N1058" s="1"/>
      <c r="O1058" s="1">
        <v>0</v>
      </c>
      <c r="P1058" s="1" t="s">
        <v>4260</v>
      </c>
      <c r="Q1058" s="7" t="b">
        <f t="shared" si="16"/>
        <v>0</v>
      </c>
      <c r="R1058" s="8">
        <f>IFERROR(VALUE(LEFT(J1058,(SUM(LEN(J1058)-LEN(SUBSTITUTE(J1058,{"0";"1";"2";"3";"4";"5";"6";"7";"8";"9"},""))))+1)),0)</f>
        <v>1518.32</v>
      </c>
      <c r="S1058" s="10">
        <v>1518.32</v>
      </c>
    </row>
    <row r="1059" spans="1:19">
      <c r="A1059" s="1">
        <v>1058</v>
      </c>
      <c r="B1059" s="1" t="s">
        <v>4262</v>
      </c>
      <c r="C1059" t="s">
        <v>16</v>
      </c>
      <c r="D1059" t="s">
        <v>275</v>
      </c>
      <c r="E1059" t="s">
        <v>276</v>
      </c>
      <c r="F1059" s="1" t="s">
        <v>4046</v>
      </c>
      <c r="G1059" s="3">
        <v>44105.374664351853</v>
      </c>
      <c r="H1059" s="1" t="s">
        <v>4263</v>
      </c>
      <c r="I1059" s="1" t="s">
        <v>4264</v>
      </c>
      <c r="J1059" s="1" t="s">
        <v>31</v>
      </c>
      <c r="K1059" s="1" t="s">
        <v>202</v>
      </c>
      <c r="L1059" s="1"/>
      <c r="M1059" s="1"/>
      <c r="N1059" s="1"/>
      <c r="O1059" s="1">
        <v>0</v>
      </c>
      <c r="P1059" s="1" t="s">
        <v>4264</v>
      </c>
      <c r="Q1059" s="7" t="b">
        <f t="shared" si="16"/>
        <v>0</v>
      </c>
      <c r="R1059" s="8">
        <f>IFERROR(VALUE(LEFT(J1059,(SUM(LEN(J1059)-LEN(SUBSTITUTE(J1059,{"0";"1";"2";"3";"4";"5";"6";"7";"8";"9"},""))))+1)),0)</f>
        <v>0</v>
      </c>
      <c r="S1059" s="10"/>
    </row>
    <row r="1060" spans="1:19">
      <c r="A1060" s="1">
        <v>1059</v>
      </c>
      <c r="B1060" s="1" t="s">
        <v>4265</v>
      </c>
      <c r="C1060" t="s">
        <v>26</v>
      </c>
      <c r="D1060" t="s">
        <v>0</v>
      </c>
      <c r="E1060" t="s">
        <v>144</v>
      </c>
      <c r="F1060" s="1" t="s">
        <v>19</v>
      </c>
      <c r="G1060" s="3">
        <v>43900.008518518516</v>
      </c>
      <c r="H1060" s="1" t="s">
        <v>4266</v>
      </c>
      <c r="I1060" s="1" t="s">
        <v>4267</v>
      </c>
      <c r="J1060" s="1" t="s">
        <v>4268</v>
      </c>
      <c r="K1060" s="1" t="s">
        <v>147</v>
      </c>
      <c r="L1060" s="1">
        <v>4508640089036505</v>
      </c>
      <c r="M1060" s="1" t="s">
        <v>172</v>
      </c>
      <c r="N1060" s="1"/>
      <c r="O1060" s="1">
        <v>0</v>
      </c>
      <c r="P1060" s="1" t="s">
        <v>4267</v>
      </c>
      <c r="Q1060" s="7" t="b">
        <f t="shared" si="16"/>
        <v>0</v>
      </c>
      <c r="R1060" s="8">
        <f>IFERROR(VALUE(LEFT(J1060,(SUM(LEN(J1060)-LEN(SUBSTITUTE(J1060,{"0";"1";"2";"3";"4";"5";"6";"7";"8";"9"},""))))+1)),0)</f>
        <v>751.36</v>
      </c>
      <c r="S1060" s="10">
        <v>751.36</v>
      </c>
    </row>
    <row r="1061" spans="1:19">
      <c r="A1061" s="1">
        <v>1060</v>
      </c>
      <c r="B1061" s="1" t="s">
        <v>4269</v>
      </c>
      <c r="C1061" t="s">
        <v>26</v>
      </c>
      <c r="D1061" t="s">
        <v>78</v>
      </c>
      <c r="E1061" t="s">
        <v>79</v>
      </c>
      <c r="F1061" s="1" t="s">
        <v>4046</v>
      </c>
      <c r="G1061" s="3">
        <v>43865.714560185181</v>
      </c>
      <c r="H1061" s="1" t="s">
        <v>4270</v>
      </c>
      <c r="I1061" s="1" t="s">
        <v>4271</v>
      </c>
      <c r="J1061" s="1" t="s">
        <v>4272</v>
      </c>
      <c r="K1061" s="1" t="s">
        <v>83</v>
      </c>
      <c r="L1061" s="1">
        <v>4026377705184509</v>
      </c>
      <c r="M1061" s="1" t="s">
        <v>172</v>
      </c>
      <c r="N1061" s="1"/>
      <c r="O1061" s="1">
        <v>0</v>
      </c>
      <c r="P1061" s="1" t="s">
        <v>4271</v>
      </c>
      <c r="Q1061" s="7" t="b">
        <f t="shared" si="16"/>
        <v>0</v>
      </c>
      <c r="R1061" s="8">
        <f>IFERROR(VALUE(LEFT(J1061,(SUM(LEN(J1061)-LEN(SUBSTITUTE(J1061,{"0";"1";"2";"3";"4";"5";"6";"7";"8";"9"},""))))+1)),0)</f>
        <v>2764.81</v>
      </c>
      <c r="S1061" s="10">
        <v>2764.81</v>
      </c>
    </row>
    <row r="1062" spans="1:19">
      <c r="A1062" s="1">
        <v>1061</v>
      </c>
      <c r="B1062" s="1" t="s">
        <v>4273</v>
      </c>
      <c r="C1062" t="s">
        <v>16</v>
      </c>
      <c r="D1062" t="s">
        <v>622</v>
      </c>
      <c r="E1062" t="s">
        <v>623</v>
      </c>
      <c r="F1062" s="1" t="s">
        <v>4046</v>
      </c>
      <c r="G1062" s="3">
        <v>43957.898240740746</v>
      </c>
      <c r="H1062" s="1" t="s">
        <v>4274</v>
      </c>
      <c r="I1062" s="1" t="s">
        <v>4275</v>
      </c>
      <c r="J1062" s="1" t="s">
        <v>4276</v>
      </c>
      <c r="K1062" s="1" t="s">
        <v>627</v>
      </c>
      <c r="L1062" s="1">
        <v>4.905089059369545E+17</v>
      </c>
      <c r="M1062" s="1" t="s">
        <v>49</v>
      </c>
      <c r="N1062" s="1"/>
      <c r="O1062" s="1">
        <v>0</v>
      </c>
      <c r="P1062" s="1" t="s">
        <v>4275</v>
      </c>
      <c r="Q1062" s="7" t="b">
        <f t="shared" si="16"/>
        <v>0</v>
      </c>
      <c r="R1062" s="8">
        <f>IFERROR(VALUE(LEFT(J1062,(SUM(LEN(J1062)-LEN(SUBSTITUTE(J1062,{"0";"1";"2";"3";"4";"5";"6";"7";"8";"9"},""))))+1)),0)</f>
        <v>3677.26</v>
      </c>
      <c r="S1062" s="10">
        <v>3677.26</v>
      </c>
    </row>
    <row r="1063" spans="1:19">
      <c r="A1063" s="1">
        <v>1062</v>
      </c>
      <c r="B1063" s="1" t="s">
        <v>4277</v>
      </c>
      <c r="C1063" t="s">
        <v>26</v>
      </c>
      <c r="D1063" t="s">
        <v>3437</v>
      </c>
      <c r="E1063" t="s">
        <v>3438</v>
      </c>
      <c r="F1063" s="1" t="s">
        <v>4046</v>
      </c>
      <c r="G1063" s="3">
        <v>43841.123865740738</v>
      </c>
      <c r="H1063" s="1" t="s">
        <v>4278</v>
      </c>
      <c r="I1063" s="1" t="s">
        <v>4279</v>
      </c>
      <c r="J1063" s="1" t="s">
        <v>31</v>
      </c>
      <c r="K1063" s="1" t="s">
        <v>3442</v>
      </c>
      <c r="L1063" s="1"/>
      <c r="M1063" s="1"/>
      <c r="N1063" s="1"/>
      <c r="O1063" s="1">
        <v>0</v>
      </c>
      <c r="P1063" s="1" t="s">
        <v>4279</v>
      </c>
      <c r="Q1063" s="7" t="b">
        <f t="shared" si="16"/>
        <v>0</v>
      </c>
      <c r="R1063" s="8">
        <f>IFERROR(VALUE(LEFT(J1063,(SUM(LEN(J1063)-LEN(SUBSTITUTE(J1063,{"0";"1";"2";"3";"4";"5";"6";"7";"8";"9"},""))))+1)),0)</f>
        <v>0</v>
      </c>
      <c r="S1063" s="10"/>
    </row>
    <row r="1064" spans="1:19">
      <c r="A1064" s="1">
        <v>1063</v>
      </c>
      <c r="B1064" s="1" t="s">
        <v>4280</v>
      </c>
      <c r="C1064" t="s">
        <v>26</v>
      </c>
      <c r="D1064" t="s">
        <v>1425</v>
      </c>
      <c r="E1064" t="s">
        <v>1426</v>
      </c>
      <c r="F1064" s="1" t="s">
        <v>19</v>
      </c>
      <c r="G1064" s="3">
        <v>44083.942858796298</v>
      </c>
      <c r="H1064" s="1" t="s">
        <v>4281</v>
      </c>
      <c r="I1064" s="1" t="s">
        <v>4282</v>
      </c>
      <c r="J1064" s="1" t="s">
        <v>4283</v>
      </c>
      <c r="K1064" s="1" t="s">
        <v>1429</v>
      </c>
      <c r="L1064" s="1">
        <v>374283699069183</v>
      </c>
      <c r="M1064" s="1" t="s">
        <v>341</v>
      </c>
      <c r="N1064" s="1"/>
      <c r="O1064" s="1">
        <v>0</v>
      </c>
      <c r="P1064" s="1" t="s">
        <v>4282</v>
      </c>
      <c r="Q1064" s="7" t="b">
        <f t="shared" si="16"/>
        <v>0</v>
      </c>
      <c r="R1064" s="8">
        <f>IFERROR(VALUE(LEFT(J1064,(SUM(LEN(J1064)-LEN(SUBSTITUTE(J1064,{"0";"1";"2";"3";"4";"5";"6";"7";"8";"9"},""))))+1)),0)</f>
        <v>5728.5</v>
      </c>
      <c r="S1064" s="10">
        <v>5728.5</v>
      </c>
    </row>
    <row r="1065" spans="1:19">
      <c r="A1065" s="1">
        <v>1064</v>
      </c>
      <c r="B1065" s="1" t="s">
        <v>4284</v>
      </c>
      <c r="C1065" t="s">
        <v>26</v>
      </c>
      <c r="D1065" t="s">
        <v>17</v>
      </c>
      <c r="E1065" t="s">
        <v>18</v>
      </c>
      <c r="F1065" s="1" t="s">
        <v>4046</v>
      </c>
      <c r="G1065" s="3">
        <v>43967.384097222224</v>
      </c>
      <c r="H1065" s="1" t="s">
        <v>4285</v>
      </c>
      <c r="I1065" s="1" t="s">
        <v>4286</v>
      </c>
      <c r="J1065" s="1" t="s">
        <v>4287</v>
      </c>
      <c r="K1065" s="1" t="s">
        <v>23</v>
      </c>
      <c r="L1065" s="1">
        <v>3578297313438721</v>
      </c>
      <c r="M1065" s="1" t="s">
        <v>63</v>
      </c>
      <c r="N1065" s="1"/>
      <c r="O1065" s="1">
        <v>1</v>
      </c>
      <c r="P1065" s="1" t="s">
        <v>4286</v>
      </c>
      <c r="Q1065" s="7" t="b">
        <f t="shared" si="16"/>
        <v>1</v>
      </c>
      <c r="R1065" s="8">
        <f>IFERROR(VALUE(LEFT(J1065,(SUM(LEN(J1065)-LEN(SUBSTITUTE(J1065,{"0";"1";"2";"3";"4";"5";"6";"7";"8";"9"},""))))+1)),0)</f>
        <v>4243.72</v>
      </c>
      <c r="S1065" s="10">
        <v>4243.72</v>
      </c>
    </row>
    <row r="1066" spans="1:19">
      <c r="A1066" s="1">
        <v>1065</v>
      </c>
      <c r="B1066" s="1" t="s">
        <v>4288</v>
      </c>
      <c r="C1066" t="s">
        <v>16</v>
      </c>
      <c r="D1066" t="s">
        <v>17</v>
      </c>
      <c r="E1066" t="s">
        <v>18</v>
      </c>
      <c r="F1066" s="1" t="s">
        <v>4046</v>
      </c>
      <c r="G1066" s="3">
        <v>44087.02207175926</v>
      </c>
      <c r="H1066" s="1" t="s">
        <v>4289</v>
      </c>
      <c r="I1066" s="1" t="s">
        <v>4290</v>
      </c>
      <c r="J1066" s="1" t="s">
        <v>31</v>
      </c>
      <c r="K1066" s="1" t="s">
        <v>23</v>
      </c>
      <c r="L1066" s="1"/>
      <c r="M1066" s="1"/>
      <c r="N1066" s="1"/>
      <c r="O1066" s="1">
        <v>0</v>
      </c>
      <c r="P1066" s="1" t="s">
        <v>4290</v>
      </c>
      <c r="Q1066" s="7" t="b">
        <f t="shared" si="16"/>
        <v>0</v>
      </c>
      <c r="R1066" s="8">
        <f>IFERROR(VALUE(LEFT(J1066,(SUM(LEN(J1066)-LEN(SUBSTITUTE(J1066,{"0";"1";"2";"3";"4";"5";"6";"7";"8";"9"},""))))+1)),0)</f>
        <v>0</v>
      </c>
      <c r="S1066" s="10"/>
    </row>
    <row r="1067" spans="1:19">
      <c r="A1067" s="1">
        <v>1066</v>
      </c>
      <c r="B1067" s="1" t="s">
        <v>4291</v>
      </c>
      <c r="C1067" t="s">
        <v>16</v>
      </c>
      <c r="D1067" t="s">
        <v>317</v>
      </c>
      <c r="E1067" t="s">
        <v>318</v>
      </c>
      <c r="F1067" s="1" t="s">
        <v>19</v>
      </c>
      <c r="G1067" s="3">
        <v>44069.818657407406</v>
      </c>
      <c r="H1067" s="1" t="s">
        <v>4292</v>
      </c>
      <c r="I1067" s="1" t="s">
        <v>4293</v>
      </c>
      <c r="J1067" s="1" t="s">
        <v>4294</v>
      </c>
      <c r="K1067" s="1" t="s">
        <v>322</v>
      </c>
      <c r="L1067" s="1">
        <v>4917182497156570</v>
      </c>
      <c r="M1067" s="1" t="s">
        <v>172</v>
      </c>
      <c r="N1067" s="1"/>
      <c r="O1067" s="1">
        <v>0</v>
      </c>
      <c r="P1067" s="1" t="s">
        <v>4293</v>
      </c>
      <c r="Q1067" s="7" t="b">
        <f t="shared" si="16"/>
        <v>0</v>
      </c>
      <c r="R1067" s="8">
        <f>IFERROR(VALUE(LEFT(J1067,(SUM(LEN(J1067)-LEN(SUBSTITUTE(J1067,{"0";"1";"2";"3";"4";"5";"6";"7";"8";"9"},""))))+1)),0)</f>
        <v>2558.39</v>
      </c>
      <c r="S1067" s="10">
        <v>2558.39</v>
      </c>
    </row>
    <row r="1068" spans="1:19">
      <c r="A1068" s="1">
        <v>1067</v>
      </c>
      <c r="B1068" s="1" t="s">
        <v>4295</v>
      </c>
      <c r="C1068" t="s">
        <v>16</v>
      </c>
      <c r="D1068" t="s">
        <v>0</v>
      </c>
      <c r="E1068" t="s">
        <v>144</v>
      </c>
      <c r="F1068" s="1" t="s">
        <v>19</v>
      </c>
      <c r="G1068" s="3">
        <v>44057.466226851851</v>
      </c>
      <c r="H1068" s="1" t="s">
        <v>4296</v>
      </c>
      <c r="I1068" s="1" t="s">
        <v>4297</v>
      </c>
      <c r="J1068" s="1" t="s">
        <v>4298</v>
      </c>
      <c r="K1068" s="1" t="s">
        <v>147</v>
      </c>
      <c r="L1068" s="1">
        <v>201545274750646</v>
      </c>
      <c r="M1068" s="1" t="s">
        <v>40</v>
      </c>
      <c r="N1068" s="1"/>
      <c r="O1068" s="1">
        <v>0</v>
      </c>
      <c r="P1068" s="1" t="s">
        <v>4297</v>
      </c>
      <c r="Q1068" s="7" t="b">
        <f t="shared" si="16"/>
        <v>0</v>
      </c>
      <c r="R1068" s="8">
        <f>IFERROR(VALUE(LEFT(J1068,(SUM(LEN(J1068)-LEN(SUBSTITUTE(J1068,{"0";"1";"2";"3";"4";"5";"6";"7";"8";"9"},""))))+1)),0)</f>
        <v>3899.88</v>
      </c>
      <c r="S1068" s="10">
        <v>3899.88</v>
      </c>
    </row>
    <row r="1069" spans="1:19">
      <c r="A1069" s="1">
        <v>1068</v>
      </c>
      <c r="B1069" s="1" t="s">
        <v>4299</v>
      </c>
      <c r="C1069" t="s">
        <v>16</v>
      </c>
      <c r="D1069" t="s">
        <v>65</v>
      </c>
      <c r="E1069" t="s">
        <v>66</v>
      </c>
      <c r="F1069" s="1" t="s">
        <v>4046</v>
      </c>
      <c r="G1069" s="3">
        <v>43948.364016203705</v>
      </c>
      <c r="H1069" s="1" t="s">
        <v>4300</v>
      </c>
      <c r="I1069" s="1" t="s">
        <v>4301</v>
      </c>
      <c r="J1069" s="1" t="s">
        <v>31</v>
      </c>
      <c r="K1069" s="1" t="s">
        <v>70</v>
      </c>
      <c r="L1069" s="1"/>
      <c r="M1069" s="1"/>
      <c r="N1069" s="1"/>
      <c r="O1069" s="1">
        <v>0</v>
      </c>
      <c r="P1069" s="1" t="s">
        <v>4301</v>
      </c>
      <c r="Q1069" s="7" t="b">
        <f t="shared" si="16"/>
        <v>0</v>
      </c>
      <c r="R1069" s="8">
        <f>IFERROR(VALUE(LEFT(J1069,(SUM(LEN(J1069)-LEN(SUBSTITUTE(J1069,{"0";"1";"2";"3";"4";"5";"6";"7";"8";"9"},""))))+1)),0)</f>
        <v>0</v>
      </c>
      <c r="S1069" s="10"/>
    </row>
    <row r="1070" spans="1:19">
      <c r="A1070" s="1">
        <v>1069</v>
      </c>
      <c r="B1070" s="1" t="s">
        <v>4302</v>
      </c>
      <c r="C1070" t="s">
        <v>26</v>
      </c>
      <c r="D1070" t="s">
        <v>78</v>
      </c>
      <c r="E1070" t="s">
        <v>79</v>
      </c>
      <c r="F1070" s="1" t="s">
        <v>4046</v>
      </c>
      <c r="G1070" s="3">
        <v>44008.778506944444</v>
      </c>
      <c r="H1070" s="1" t="s">
        <v>4303</v>
      </c>
      <c r="I1070" s="1" t="s">
        <v>4304</v>
      </c>
      <c r="J1070" s="1" t="s">
        <v>31</v>
      </c>
      <c r="K1070" s="1" t="s">
        <v>83</v>
      </c>
      <c r="L1070" s="1"/>
      <c r="M1070" s="1"/>
      <c r="N1070" s="1"/>
      <c r="O1070" s="1">
        <v>0</v>
      </c>
      <c r="P1070" s="1" t="s">
        <v>4304</v>
      </c>
      <c r="Q1070" s="7" t="b">
        <f t="shared" si="16"/>
        <v>0</v>
      </c>
      <c r="R1070" s="8">
        <f>IFERROR(VALUE(LEFT(J1070,(SUM(LEN(J1070)-LEN(SUBSTITUTE(J1070,{"0";"1";"2";"3";"4";"5";"6";"7";"8";"9"},""))))+1)),0)</f>
        <v>0</v>
      </c>
      <c r="S1070" s="10"/>
    </row>
    <row r="1071" spans="1:19">
      <c r="A1071" s="1">
        <v>1070</v>
      </c>
      <c r="B1071" s="1" t="s">
        <v>4305</v>
      </c>
      <c r="C1071" t="s">
        <v>26</v>
      </c>
      <c r="D1071" t="s">
        <v>4306</v>
      </c>
      <c r="E1071" t="s">
        <v>4307</v>
      </c>
      <c r="F1071" s="1" t="s">
        <v>4046</v>
      </c>
      <c r="G1071" s="3">
        <v>44132.418194444443</v>
      </c>
      <c r="H1071" s="1" t="s">
        <v>4308</v>
      </c>
      <c r="I1071" s="1" t="s">
        <v>4309</v>
      </c>
      <c r="J1071" s="1" t="s">
        <v>31</v>
      </c>
      <c r="K1071" s="1" t="s">
        <v>4310</v>
      </c>
      <c r="L1071" s="1"/>
      <c r="M1071" s="1"/>
      <c r="N1071" s="1"/>
      <c r="O1071" s="1">
        <v>0</v>
      </c>
      <c r="P1071" s="1" t="s">
        <v>4309</v>
      </c>
      <c r="Q1071" s="7" t="b">
        <f t="shared" si="16"/>
        <v>0</v>
      </c>
      <c r="R1071" s="8">
        <f>IFERROR(VALUE(LEFT(J1071,(SUM(LEN(J1071)-LEN(SUBSTITUTE(J1071,{"0";"1";"2";"3";"4";"5";"6";"7";"8";"9"},""))))+1)),0)</f>
        <v>0</v>
      </c>
      <c r="S1071" s="10"/>
    </row>
    <row r="1072" spans="1:19">
      <c r="A1072" s="1">
        <v>1071</v>
      </c>
      <c r="B1072" s="1" t="s">
        <v>4311</v>
      </c>
      <c r="C1072" t="s">
        <v>26</v>
      </c>
      <c r="D1072" t="s">
        <v>17</v>
      </c>
      <c r="E1072" t="s">
        <v>18</v>
      </c>
      <c r="F1072" s="1" t="s">
        <v>4046</v>
      </c>
      <c r="G1072" s="3">
        <v>44094.344143518523</v>
      </c>
      <c r="H1072" s="1" t="s">
        <v>4312</v>
      </c>
      <c r="I1072" s="1" t="s">
        <v>4313</v>
      </c>
      <c r="J1072" s="1" t="s">
        <v>31</v>
      </c>
      <c r="K1072" s="1" t="s">
        <v>23</v>
      </c>
      <c r="L1072" s="1"/>
      <c r="M1072" s="1"/>
      <c r="N1072" s="1"/>
      <c r="O1072" s="1">
        <v>0</v>
      </c>
      <c r="P1072" s="1" t="s">
        <v>4313</v>
      </c>
      <c r="Q1072" s="7" t="b">
        <f t="shared" si="16"/>
        <v>0</v>
      </c>
      <c r="R1072" s="8">
        <f>IFERROR(VALUE(LEFT(J1072,(SUM(LEN(J1072)-LEN(SUBSTITUTE(J1072,{"0";"1";"2";"3";"4";"5";"6";"7";"8";"9"},""))))+1)),0)</f>
        <v>0</v>
      </c>
      <c r="S1072" s="10"/>
    </row>
    <row r="1073" spans="1:19">
      <c r="A1073" s="1">
        <v>1072</v>
      </c>
      <c r="B1073" s="1" t="s">
        <v>4314</v>
      </c>
      <c r="C1073" t="s">
        <v>16</v>
      </c>
      <c r="D1073" t="s">
        <v>17</v>
      </c>
      <c r="E1073" t="s">
        <v>18</v>
      </c>
      <c r="F1073" s="1" t="s">
        <v>19</v>
      </c>
      <c r="G1073" s="3">
        <v>43862.260138888887</v>
      </c>
      <c r="H1073" s="1" t="s">
        <v>4315</v>
      </c>
      <c r="I1073" s="1" t="s">
        <v>4316</v>
      </c>
      <c r="J1073" s="1" t="s">
        <v>4317</v>
      </c>
      <c r="K1073" s="1" t="s">
        <v>23</v>
      </c>
      <c r="L1073" s="1">
        <v>4.9110783366442381E+17</v>
      </c>
      <c r="M1073" s="1" t="s">
        <v>49</v>
      </c>
      <c r="N1073" s="1"/>
      <c r="O1073" s="1">
        <v>0</v>
      </c>
      <c r="P1073" s="1" t="s">
        <v>4316</v>
      </c>
      <c r="Q1073" s="7" t="b">
        <f t="shared" si="16"/>
        <v>0</v>
      </c>
      <c r="R1073" s="8">
        <f>IFERROR(VALUE(LEFT(J1073,(SUM(LEN(J1073)-LEN(SUBSTITUTE(J1073,{"0";"1";"2";"3";"4";"5";"6";"7";"8";"9"},""))))+1)),0)</f>
        <v>4088.53</v>
      </c>
      <c r="S1073" s="10">
        <v>4088.53</v>
      </c>
    </row>
    <row r="1074" spans="1:19">
      <c r="A1074" s="1">
        <v>1073</v>
      </c>
      <c r="B1074" s="1" t="s">
        <v>4318</v>
      </c>
      <c r="C1074" t="s">
        <v>16</v>
      </c>
      <c r="D1074" t="s">
        <v>34</v>
      </c>
      <c r="E1074" t="s">
        <v>4319</v>
      </c>
      <c r="F1074" s="1" t="s">
        <v>4046</v>
      </c>
      <c r="G1074" s="3">
        <v>43854.21025462963</v>
      </c>
      <c r="H1074" s="1" t="s">
        <v>4320</v>
      </c>
      <c r="I1074" s="1" t="s">
        <v>4321</v>
      </c>
      <c r="J1074" s="1" t="s">
        <v>4322</v>
      </c>
      <c r="K1074" s="1" t="s">
        <v>39</v>
      </c>
      <c r="L1074" s="1">
        <v>4911226419860268</v>
      </c>
      <c r="M1074" s="1" t="s">
        <v>49</v>
      </c>
      <c r="N1074" s="1"/>
      <c r="O1074" s="1">
        <v>0</v>
      </c>
      <c r="P1074" s="1" t="s">
        <v>4321</v>
      </c>
      <c r="Q1074" s="7" t="b">
        <f t="shared" si="16"/>
        <v>0</v>
      </c>
      <c r="R1074" s="8">
        <f>IFERROR(VALUE(LEFT(J1074,(SUM(LEN(J1074)-LEN(SUBSTITUTE(J1074,{"0";"1";"2";"3";"4";"5";"6";"7";"8";"9"},""))))+1)),0)</f>
        <v>4315.1000000000004</v>
      </c>
      <c r="S1074" s="10">
        <v>4315.1000000000004</v>
      </c>
    </row>
    <row r="1075" spans="1:19">
      <c r="A1075" s="1">
        <v>1074</v>
      </c>
      <c r="B1075" s="1" t="s">
        <v>4323</v>
      </c>
      <c r="C1075" t="s">
        <v>16</v>
      </c>
      <c r="D1075" t="s">
        <v>0</v>
      </c>
      <c r="E1075" t="s">
        <v>144</v>
      </c>
      <c r="F1075" s="1" t="s">
        <v>4046</v>
      </c>
      <c r="G1075" s="3">
        <v>44054.469861111109</v>
      </c>
      <c r="H1075" s="1" t="s">
        <v>4324</v>
      </c>
      <c r="I1075" s="1" t="s">
        <v>4325</v>
      </c>
      <c r="J1075" s="1" t="s">
        <v>4326</v>
      </c>
      <c r="K1075" s="1" t="s">
        <v>147</v>
      </c>
      <c r="L1075" s="1">
        <v>3529750937520282</v>
      </c>
      <c r="M1075" s="1" t="s">
        <v>63</v>
      </c>
      <c r="N1075" s="1"/>
      <c r="O1075" s="1">
        <v>0</v>
      </c>
      <c r="P1075" s="1" t="s">
        <v>4325</v>
      </c>
      <c r="Q1075" s="7" t="b">
        <f t="shared" si="16"/>
        <v>0</v>
      </c>
      <c r="R1075" s="8">
        <f>IFERROR(VALUE(LEFT(J1075,(SUM(LEN(J1075)-LEN(SUBSTITUTE(J1075,{"0";"1";"2";"3";"4";"5";"6";"7";"8";"9"},""))))+1)),0)</f>
        <v>3287.64</v>
      </c>
      <c r="S1075" s="10">
        <v>3287.64</v>
      </c>
    </row>
    <row r="1076" spans="1:19">
      <c r="A1076" s="1">
        <v>1075</v>
      </c>
      <c r="B1076" s="1" t="s">
        <v>4327</v>
      </c>
      <c r="C1076" t="s">
        <v>16</v>
      </c>
      <c r="D1076" t="s">
        <v>2210</v>
      </c>
      <c r="E1076" t="s">
        <v>2211</v>
      </c>
      <c r="F1076" s="1" t="s">
        <v>19</v>
      </c>
      <c r="G1076" s="3">
        <v>43978.923668981486</v>
      </c>
      <c r="H1076" s="1" t="s">
        <v>4328</v>
      </c>
      <c r="I1076" s="1" t="s">
        <v>4329</v>
      </c>
      <c r="J1076" s="1" t="s">
        <v>4330</v>
      </c>
      <c r="K1076" s="1" t="s">
        <v>62</v>
      </c>
      <c r="L1076" s="1">
        <v>5610508490894527</v>
      </c>
      <c r="M1076" s="1" t="s">
        <v>124</v>
      </c>
      <c r="N1076" s="1"/>
      <c r="O1076" s="1">
        <v>0</v>
      </c>
      <c r="P1076" s="1" t="s">
        <v>4329</v>
      </c>
      <c r="Q1076" s="7" t="b">
        <f t="shared" si="16"/>
        <v>0</v>
      </c>
      <c r="R1076" s="8">
        <f>IFERROR(VALUE(LEFT(J1076,(SUM(LEN(J1076)-LEN(SUBSTITUTE(J1076,{"0";"1";"2";"3";"4";"5";"6";"7";"8";"9"},""))))+1)),0)</f>
        <v>2420.14</v>
      </c>
      <c r="S1076" s="10">
        <v>2420.14</v>
      </c>
    </row>
    <row r="1077" spans="1:19">
      <c r="A1077" s="1">
        <v>1076</v>
      </c>
      <c r="B1077" s="1" t="s">
        <v>4331</v>
      </c>
      <c r="C1077" t="s">
        <v>26</v>
      </c>
      <c r="D1077" t="s">
        <v>2285</v>
      </c>
      <c r="E1077" t="s">
        <v>2286</v>
      </c>
      <c r="F1077" s="1" t="s">
        <v>4046</v>
      </c>
      <c r="G1077" s="3">
        <v>44116.846354166672</v>
      </c>
      <c r="H1077" s="1" t="s">
        <v>4332</v>
      </c>
      <c r="I1077" s="1" t="s">
        <v>4333</v>
      </c>
      <c r="J1077" s="1" t="s">
        <v>4334</v>
      </c>
      <c r="K1077" s="1" t="s">
        <v>2290</v>
      </c>
      <c r="L1077" s="1">
        <v>201520087399642</v>
      </c>
      <c r="M1077" s="1" t="s">
        <v>40</v>
      </c>
      <c r="N1077" s="1"/>
      <c r="O1077" s="1">
        <v>0</v>
      </c>
      <c r="P1077" s="1" t="s">
        <v>4333</v>
      </c>
      <c r="Q1077" s="7" t="b">
        <f t="shared" si="16"/>
        <v>0</v>
      </c>
      <c r="R1077" s="8">
        <f>IFERROR(VALUE(LEFT(J1077,(SUM(LEN(J1077)-LEN(SUBSTITUTE(J1077,{"0";"1";"2";"3";"4";"5";"6";"7";"8";"9"},""))))+1)),0)</f>
        <v>1844.82</v>
      </c>
      <c r="S1077" s="10">
        <v>1844.82</v>
      </c>
    </row>
    <row r="1078" spans="1:19">
      <c r="A1078" s="1">
        <v>1077</v>
      </c>
      <c r="B1078" s="1" t="s">
        <v>4335</v>
      </c>
      <c r="C1078" t="s">
        <v>16</v>
      </c>
      <c r="D1078" t="s">
        <v>1658</v>
      </c>
      <c r="E1078" t="s">
        <v>1659</v>
      </c>
      <c r="F1078" s="1" t="s">
        <v>4046</v>
      </c>
      <c r="G1078" s="3">
        <v>44036.706284722226</v>
      </c>
      <c r="H1078" s="1" t="s">
        <v>4336</v>
      </c>
      <c r="I1078" s="1" t="s">
        <v>4337</v>
      </c>
      <c r="J1078" s="1" t="s">
        <v>31</v>
      </c>
      <c r="K1078" s="1" t="s">
        <v>1662</v>
      </c>
      <c r="L1078" s="1"/>
      <c r="M1078" s="1"/>
      <c r="N1078" s="1"/>
      <c r="O1078" s="1">
        <v>0</v>
      </c>
      <c r="P1078" s="1" t="s">
        <v>4337</v>
      </c>
      <c r="Q1078" s="7" t="b">
        <f t="shared" si="16"/>
        <v>0</v>
      </c>
      <c r="R1078" s="8">
        <f>IFERROR(VALUE(LEFT(J1078,(SUM(LEN(J1078)-LEN(SUBSTITUTE(J1078,{"0";"1";"2";"3";"4";"5";"6";"7";"8";"9"},""))))+1)),0)</f>
        <v>0</v>
      </c>
      <c r="S1078" s="10"/>
    </row>
    <row r="1079" spans="1:19">
      <c r="A1079" s="1">
        <v>1078</v>
      </c>
      <c r="B1079" s="1" t="s">
        <v>4338</v>
      </c>
      <c r="C1079" t="s">
        <v>16</v>
      </c>
      <c r="D1079" t="s">
        <v>486</v>
      </c>
      <c r="E1079" t="s">
        <v>487</v>
      </c>
      <c r="F1079" s="1" t="s">
        <v>4046</v>
      </c>
      <c r="G1079" s="3">
        <v>44014.852476851855</v>
      </c>
      <c r="H1079" s="1" t="s">
        <v>4339</v>
      </c>
      <c r="I1079" s="1" t="s">
        <v>4340</v>
      </c>
      <c r="J1079" s="1" t="s">
        <v>4341</v>
      </c>
      <c r="K1079" s="1" t="s">
        <v>491</v>
      </c>
      <c r="L1079" s="1">
        <v>4913672167393556</v>
      </c>
      <c r="M1079" s="1" t="s">
        <v>172</v>
      </c>
      <c r="N1079" s="1"/>
      <c r="O1079" s="1">
        <v>0</v>
      </c>
      <c r="P1079" s="1" t="s">
        <v>4340</v>
      </c>
      <c r="Q1079" s="7" t="b">
        <f t="shared" si="16"/>
        <v>0</v>
      </c>
      <c r="R1079" s="8">
        <f>IFERROR(VALUE(LEFT(J1079,(SUM(LEN(J1079)-LEN(SUBSTITUTE(J1079,{"0";"1";"2";"3";"4";"5";"6";"7";"8";"9"},""))))+1)),0)</f>
        <v>1237.83</v>
      </c>
      <c r="S1079" s="10">
        <v>1237.83</v>
      </c>
    </row>
    <row r="1080" spans="1:19">
      <c r="A1080" s="1">
        <v>1079</v>
      </c>
      <c r="B1080" s="1" t="s">
        <v>4342</v>
      </c>
      <c r="C1080" t="s">
        <v>26</v>
      </c>
      <c r="D1080" t="s">
        <v>27</v>
      </c>
      <c r="E1080" t="s">
        <v>28</v>
      </c>
      <c r="F1080" s="1" t="s">
        <v>4046</v>
      </c>
      <c r="G1080" s="3">
        <v>44073.518310185187</v>
      </c>
      <c r="H1080" s="1" t="s">
        <v>4343</v>
      </c>
      <c r="I1080" s="1" t="s">
        <v>4344</v>
      </c>
      <c r="J1080" s="1" t="s">
        <v>31</v>
      </c>
      <c r="K1080" s="1" t="s">
        <v>32</v>
      </c>
      <c r="L1080" s="1"/>
      <c r="M1080" s="1"/>
      <c r="N1080" s="1"/>
      <c r="O1080" s="1">
        <v>0</v>
      </c>
      <c r="P1080" s="1" t="s">
        <v>4344</v>
      </c>
      <c r="Q1080" s="7" t="b">
        <f t="shared" si="16"/>
        <v>0</v>
      </c>
      <c r="R1080" s="8">
        <f>IFERROR(VALUE(LEFT(J1080,(SUM(LEN(J1080)-LEN(SUBSTITUTE(J1080,{"0";"1";"2";"3";"4";"5";"6";"7";"8";"9"},""))))+1)),0)</f>
        <v>0</v>
      </c>
      <c r="S1080" s="10"/>
    </row>
    <row r="1081" spans="1:19">
      <c r="A1081" s="1">
        <v>1080</v>
      </c>
      <c r="B1081" s="1" t="s">
        <v>4345</v>
      </c>
      <c r="C1081" t="s">
        <v>16</v>
      </c>
      <c r="D1081" t="s">
        <v>253</v>
      </c>
      <c r="E1081" t="s">
        <v>4346</v>
      </c>
      <c r="F1081" s="1" t="s">
        <v>4046</v>
      </c>
      <c r="G1081" s="3">
        <v>44074.698703703703</v>
      </c>
      <c r="H1081" s="1" t="s">
        <v>4347</v>
      </c>
      <c r="I1081" s="1" t="s">
        <v>4348</v>
      </c>
      <c r="J1081" s="1" t="s">
        <v>4349</v>
      </c>
      <c r="K1081" s="1" t="s">
        <v>62</v>
      </c>
      <c r="L1081" s="1">
        <v>4405495736284824</v>
      </c>
      <c r="M1081" s="1" t="s">
        <v>172</v>
      </c>
      <c r="N1081" s="1"/>
      <c r="O1081" s="1">
        <v>0</v>
      </c>
      <c r="P1081" s="1" t="s">
        <v>4348</v>
      </c>
      <c r="Q1081" s="7" t="b">
        <f t="shared" si="16"/>
        <v>0</v>
      </c>
      <c r="R1081" s="8">
        <f>IFERROR(VALUE(LEFT(J1081,(SUM(LEN(J1081)-LEN(SUBSTITUTE(J1081,{"0";"1";"2";"3";"4";"5";"6";"7";"8";"9"},""))))+1)),0)</f>
        <v>1484.35</v>
      </c>
      <c r="S1081" s="10">
        <v>1484.35</v>
      </c>
    </row>
    <row r="1082" spans="1:19">
      <c r="A1082" s="1">
        <v>1081</v>
      </c>
      <c r="B1082" s="1" t="s">
        <v>4350</v>
      </c>
      <c r="C1082" t="s">
        <v>26</v>
      </c>
      <c r="D1082" t="s">
        <v>17</v>
      </c>
      <c r="E1082" t="s">
        <v>18</v>
      </c>
      <c r="F1082" s="1" t="s">
        <v>4046</v>
      </c>
      <c r="G1082" s="3">
        <v>43844.769027777773</v>
      </c>
      <c r="H1082" s="1" t="s">
        <v>4351</v>
      </c>
      <c r="I1082" s="1" t="s">
        <v>4352</v>
      </c>
      <c r="J1082" s="1" t="s">
        <v>31</v>
      </c>
      <c r="K1082" s="1" t="s">
        <v>23</v>
      </c>
      <c r="L1082" s="1"/>
      <c r="M1082" s="1"/>
      <c r="N1082" s="1"/>
      <c r="O1082" s="1">
        <v>0</v>
      </c>
      <c r="P1082" s="1" t="s">
        <v>4352</v>
      </c>
      <c r="Q1082" s="7" t="b">
        <f t="shared" si="16"/>
        <v>0</v>
      </c>
      <c r="R1082" s="8">
        <f>IFERROR(VALUE(LEFT(J1082,(SUM(LEN(J1082)-LEN(SUBSTITUTE(J1082,{"0";"1";"2";"3";"4";"5";"6";"7";"8";"9"},""))))+1)),0)</f>
        <v>0</v>
      </c>
      <c r="S1082" s="10"/>
    </row>
    <row r="1083" spans="1:19">
      <c r="A1083" s="1">
        <v>1082</v>
      </c>
      <c r="B1083" s="1" t="s">
        <v>4353</v>
      </c>
      <c r="C1083" t="s">
        <v>16</v>
      </c>
      <c r="D1083" t="s">
        <v>2303</v>
      </c>
      <c r="E1083" t="s">
        <v>2304</v>
      </c>
      <c r="F1083" s="1" t="s">
        <v>19</v>
      </c>
      <c r="G1083" s="3">
        <v>44130.956608796296</v>
      </c>
      <c r="H1083" s="1" t="s">
        <v>4354</v>
      </c>
      <c r="I1083" s="1" t="s">
        <v>4355</v>
      </c>
      <c r="J1083" s="1" t="s">
        <v>4356</v>
      </c>
      <c r="K1083" s="1" t="s">
        <v>2308</v>
      </c>
      <c r="L1083" s="1">
        <v>3536358717277635</v>
      </c>
      <c r="M1083" s="1" t="s">
        <v>63</v>
      </c>
      <c r="N1083" s="1"/>
      <c r="O1083" s="1">
        <v>0</v>
      </c>
      <c r="P1083" s="1" t="s">
        <v>4355</v>
      </c>
      <c r="Q1083" s="7" t="b">
        <f t="shared" si="16"/>
        <v>0</v>
      </c>
      <c r="R1083" s="8">
        <f>IFERROR(VALUE(LEFT(J1083,(SUM(LEN(J1083)-LEN(SUBSTITUTE(J1083,{"0";"1";"2";"3";"4";"5";"6";"7";"8";"9"},""))))+1)),0)</f>
        <v>4975.71</v>
      </c>
      <c r="S1083" s="10">
        <v>4975.71</v>
      </c>
    </row>
    <row r="1084" spans="1:19">
      <c r="A1084" s="1">
        <v>1083</v>
      </c>
      <c r="B1084" s="1" t="s">
        <v>4357</v>
      </c>
      <c r="C1084" t="s">
        <v>16</v>
      </c>
      <c r="D1084" t="s">
        <v>27</v>
      </c>
      <c r="E1084" t="s">
        <v>28</v>
      </c>
      <c r="F1084" s="1" t="s">
        <v>4046</v>
      </c>
      <c r="G1084" s="3">
        <v>44097.653379629628</v>
      </c>
      <c r="H1084" s="1" t="s">
        <v>4358</v>
      </c>
      <c r="I1084" s="1" t="s">
        <v>4359</v>
      </c>
      <c r="J1084" s="1" t="s">
        <v>4360</v>
      </c>
      <c r="K1084" s="1" t="s">
        <v>32</v>
      </c>
      <c r="L1084" s="1">
        <v>3572311884256507</v>
      </c>
      <c r="M1084" s="1" t="s">
        <v>63</v>
      </c>
      <c r="N1084" s="1"/>
      <c r="O1084" s="1">
        <v>0</v>
      </c>
      <c r="P1084" s="1" t="s">
        <v>4359</v>
      </c>
      <c r="Q1084" s="7" t="b">
        <f t="shared" si="16"/>
        <v>0</v>
      </c>
      <c r="R1084" s="8">
        <f>IFERROR(VALUE(LEFT(J1084,(SUM(LEN(J1084)-LEN(SUBSTITUTE(J1084,{"0";"1";"2";"3";"4";"5";"6";"7";"8";"9"},""))))+1)),0)</f>
        <v>621.17999999999995</v>
      </c>
      <c r="S1084" s="10">
        <v>621.17999999999995</v>
      </c>
    </row>
    <row r="1085" spans="1:19">
      <c r="A1085" s="1">
        <v>1084</v>
      </c>
      <c r="B1085" s="1" t="s">
        <v>4361</v>
      </c>
      <c r="C1085" t="s">
        <v>16</v>
      </c>
      <c r="D1085" t="s">
        <v>407</v>
      </c>
      <c r="E1085" t="s">
        <v>408</v>
      </c>
      <c r="F1085" s="1" t="s">
        <v>4046</v>
      </c>
      <c r="G1085" s="3">
        <v>44014.602662037039</v>
      </c>
      <c r="H1085" s="1" t="s">
        <v>4362</v>
      </c>
      <c r="I1085" s="1" t="s">
        <v>4363</v>
      </c>
      <c r="J1085" s="1" t="s">
        <v>31</v>
      </c>
      <c r="K1085" s="1" t="s">
        <v>412</v>
      </c>
      <c r="L1085" s="1"/>
      <c r="M1085" s="1"/>
      <c r="N1085" s="1"/>
      <c r="O1085" s="1">
        <v>0</v>
      </c>
      <c r="P1085" s="1" t="s">
        <v>4363</v>
      </c>
      <c r="Q1085" s="7" t="b">
        <f t="shared" si="16"/>
        <v>0</v>
      </c>
      <c r="R1085" s="8">
        <f>IFERROR(VALUE(LEFT(J1085,(SUM(LEN(J1085)-LEN(SUBSTITUTE(J1085,{"0";"1";"2";"3";"4";"5";"6";"7";"8";"9"},""))))+1)),0)</f>
        <v>0</v>
      </c>
      <c r="S1085" s="10"/>
    </row>
    <row r="1086" spans="1:19">
      <c r="A1086" s="1">
        <v>1085</v>
      </c>
      <c r="B1086" s="1" t="s">
        <v>4364</v>
      </c>
      <c r="C1086" t="s">
        <v>16</v>
      </c>
      <c r="D1086" t="s">
        <v>27</v>
      </c>
      <c r="E1086" t="s">
        <v>28</v>
      </c>
      <c r="F1086" s="1" t="s">
        <v>4046</v>
      </c>
      <c r="G1086" s="3">
        <v>44154.635011574079</v>
      </c>
      <c r="H1086" s="1" t="s">
        <v>4365</v>
      </c>
      <c r="I1086" s="1" t="s">
        <v>4366</v>
      </c>
      <c r="J1086" s="1" t="s">
        <v>31</v>
      </c>
      <c r="K1086" s="1" t="s">
        <v>32</v>
      </c>
      <c r="L1086" s="1"/>
      <c r="M1086" s="1"/>
      <c r="N1086" s="1"/>
      <c r="O1086" s="1">
        <v>0</v>
      </c>
      <c r="P1086" s="1" t="s">
        <v>4366</v>
      </c>
      <c r="Q1086" s="7" t="b">
        <f t="shared" si="16"/>
        <v>0</v>
      </c>
      <c r="R1086" s="8">
        <f>IFERROR(VALUE(LEFT(J1086,(SUM(LEN(J1086)-LEN(SUBSTITUTE(J1086,{"0";"1";"2";"3";"4";"5";"6";"7";"8";"9"},""))))+1)),0)</f>
        <v>0</v>
      </c>
      <c r="S1086" s="10"/>
    </row>
    <row r="1087" spans="1:19">
      <c r="A1087" s="1">
        <v>1086</v>
      </c>
      <c r="B1087" s="1" t="s">
        <v>4367</v>
      </c>
      <c r="C1087" t="s">
        <v>16</v>
      </c>
      <c r="D1087" t="s">
        <v>391</v>
      </c>
      <c r="E1087" t="s">
        <v>392</v>
      </c>
      <c r="F1087" s="1" t="s">
        <v>4046</v>
      </c>
      <c r="G1087" s="3">
        <v>43955.137569444443</v>
      </c>
      <c r="H1087" s="1" t="s">
        <v>4368</v>
      </c>
      <c r="I1087" s="1" t="s">
        <v>4369</v>
      </c>
      <c r="J1087" s="1" t="s">
        <v>4370</v>
      </c>
      <c r="K1087" s="1" t="s">
        <v>395</v>
      </c>
      <c r="L1087" s="1">
        <v>3576494374929183</v>
      </c>
      <c r="M1087" s="1" t="s">
        <v>63</v>
      </c>
      <c r="N1087" s="1"/>
      <c r="O1087" s="1">
        <v>0</v>
      </c>
      <c r="P1087" s="1" t="s">
        <v>4369</v>
      </c>
      <c r="Q1087" s="7" t="b">
        <f t="shared" si="16"/>
        <v>0</v>
      </c>
      <c r="R1087" s="8">
        <f>IFERROR(VALUE(LEFT(J1087,(SUM(LEN(J1087)-LEN(SUBSTITUTE(J1087,{"0";"1";"2";"3";"4";"5";"6";"7";"8";"9"},""))))+1)),0)</f>
        <v>1043.76</v>
      </c>
      <c r="S1087" s="10">
        <v>1043.76</v>
      </c>
    </row>
    <row r="1088" spans="1:19">
      <c r="A1088" s="1">
        <v>1087</v>
      </c>
      <c r="B1088" s="1" t="s">
        <v>4371</v>
      </c>
      <c r="C1088" t="s">
        <v>26</v>
      </c>
      <c r="D1088" t="s">
        <v>391</v>
      </c>
      <c r="E1088" t="s">
        <v>392</v>
      </c>
      <c r="F1088" s="1" t="s">
        <v>19</v>
      </c>
      <c r="G1088" s="3">
        <v>44147.031643518523</v>
      </c>
      <c r="H1088" s="1" t="s">
        <v>4372</v>
      </c>
      <c r="I1088" s="1" t="s">
        <v>4042</v>
      </c>
      <c r="J1088" s="1" t="s">
        <v>4373</v>
      </c>
      <c r="K1088" s="1" t="s">
        <v>395</v>
      </c>
      <c r="L1088" s="1">
        <v>3570523129385881</v>
      </c>
      <c r="M1088" s="1" t="s">
        <v>63</v>
      </c>
      <c r="N1088" s="1"/>
      <c r="O1088" s="1">
        <v>0</v>
      </c>
      <c r="P1088" s="1" t="s">
        <v>4042</v>
      </c>
      <c r="Q1088" s="7" t="b">
        <f t="shared" si="16"/>
        <v>0</v>
      </c>
      <c r="R1088" s="8">
        <f>IFERROR(VALUE(LEFT(J1088,(SUM(LEN(J1088)-LEN(SUBSTITUTE(J1088,{"0";"1";"2";"3";"4";"5";"6";"7";"8";"9"},""))))+1)),0)</f>
        <v>4992.22</v>
      </c>
      <c r="S1088" s="10">
        <v>4992.22</v>
      </c>
    </row>
    <row r="1089" spans="1:19">
      <c r="A1089" s="1">
        <v>1088</v>
      </c>
      <c r="B1089" s="1" t="s">
        <v>4374</v>
      </c>
      <c r="C1089" t="s">
        <v>16</v>
      </c>
      <c r="D1089" t="s">
        <v>317</v>
      </c>
      <c r="E1089" t="s">
        <v>318</v>
      </c>
      <c r="F1089" s="1" t="s">
        <v>19</v>
      </c>
      <c r="G1089" s="3">
        <v>44015.0940625</v>
      </c>
      <c r="H1089" s="1" t="s">
        <v>4375</v>
      </c>
      <c r="I1089" s="1" t="s">
        <v>4376</v>
      </c>
      <c r="J1089" s="1" t="s">
        <v>4377</v>
      </c>
      <c r="K1089" s="1" t="s">
        <v>322</v>
      </c>
      <c r="L1089" s="1">
        <v>4041370171902</v>
      </c>
      <c r="M1089" s="1" t="s">
        <v>420</v>
      </c>
      <c r="N1089" s="1"/>
      <c r="O1089" s="1">
        <v>0</v>
      </c>
      <c r="P1089" s="1" t="s">
        <v>4376</v>
      </c>
      <c r="Q1089" s="7" t="b">
        <f t="shared" si="16"/>
        <v>0</v>
      </c>
      <c r="R1089" s="8">
        <f>IFERROR(VALUE(LEFT(J1089,(SUM(LEN(J1089)-LEN(SUBSTITUTE(J1089,{"0";"1";"2";"3";"4";"5";"6";"7";"8";"9"},""))))+1)),0)</f>
        <v>2190.2199999999998</v>
      </c>
      <c r="S1089" s="10">
        <v>2190.2199999999998</v>
      </c>
    </row>
    <row r="1090" spans="1:19">
      <c r="A1090" s="1">
        <v>1089</v>
      </c>
      <c r="B1090" s="1" t="s">
        <v>4378</v>
      </c>
      <c r="C1090" t="s">
        <v>26</v>
      </c>
      <c r="D1090" t="s">
        <v>156</v>
      </c>
      <c r="E1090" t="s">
        <v>157</v>
      </c>
      <c r="F1090" s="1" t="s">
        <v>4046</v>
      </c>
      <c r="G1090" s="3">
        <v>43860.77615740741</v>
      </c>
      <c r="H1090" s="1" t="s">
        <v>4379</v>
      </c>
      <c r="I1090" s="1" t="s">
        <v>4380</v>
      </c>
      <c r="J1090" s="1" t="s">
        <v>4381</v>
      </c>
      <c r="K1090" s="1" t="s">
        <v>161</v>
      </c>
      <c r="L1090" s="1">
        <v>3589480804179502</v>
      </c>
      <c r="M1090" s="1" t="s">
        <v>63</v>
      </c>
      <c r="N1090" s="1"/>
      <c r="O1090" s="1">
        <v>0</v>
      </c>
      <c r="P1090" s="1" t="s">
        <v>4380</v>
      </c>
      <c r="Q1090" s="7" t="b">
        <f t="shared" ref="Q1090:Q1153" si="17">ISNUMBER(SEARCH("google",RIGHT(P1090,LEN(P1090)-FIND("@",P1090))))</f>
        <v>0</v>
      </c>
      <c r="R1090" s="8">
        <f>IFERROR(VALUE(LEFT(J1090,(SUM(LEN(J1090)-LEN(SUBSTITUTE(J1090,{"0";"1";"2";"3";"4";"5";"6";"7";"8";"9"},""))))+1)),0)</f>
        <v>2892.21</v>
      </c>
      <c r="S1090" s="10">
        <v>2892.21</v>
      </c>
    </row>
    <row r="1091" spans="1:19">
      <c r="A1091" s="1">
        <v>1090</v>
      </c>
      <c r="B1091" s="1" t="s">
        <v>4382</v>
      </c>
      <c r="C1091" t="s">
        <v>16</v>
      </c>
      <c r="D1091" t="s">
        <v>89</v>
      </c>
      <c r="E1091" t="s">
        <v>90</v>
      </c>
      <c r="F1091" s="1" t="s">
        <v>19</v>
      </c>
      <c r="G1091" s="3">
        <v>43969.510474537034</v>
      </c>
      <c r="H1091" s="1" t="s">
        <v>4383</v>
      </c>
      <c r="I1091" s="1" t="s">
        <v>4384</v>
      </c>
      <c r="J1091" s="1" t="s">
        <v>4385</v>
      </c>
      <c r="K1091" s="1" t="s">
        <v>94</v>
      </c>
      <c r="L1091" s="1">
        <v>6.0407502294190298E+17</v>
      </c>
      <c r="M1091" s="1" t="s">
        <v>24</v>
      </c>
      <c r="N1091" s="1"/>
      <c r="O1091" s="1">
        <v>0</v>
      </c>
      <c r="P1091" s="1" t="s">
        <v>4384</v>
      </c>
      <c r="Q1091" s="7" t="b">
        <f t="shared" si="17"/>
        <v>0</v>
      </c>
      <c r="R1091" s="8">
        <f>IFERROR(VALUE(LEFT(J1091,(SUM(LEN(J1091)-LEN(SUBSTITUTE(J1091,{"0";"1";"2";"3";"4";"5";"6";"7";"8";"9"},""))))+1)),0)</f>
        <v>3501.45</v>
      </c>
      <c r="S1091" s="10">
        <v>3501.45</v>
      </c>
    </row>
    <row r="1092" spans="1:19">
      <c r="A1092" s="1">
        <v>1091</v>
      </c>
      <c r="B1092" s="1" t="s">
        <v>4386</v>
      </c>
      <c r="C1092" t="s">
        <v>16</v>
      </c>
      <c r="D1092" t="s">
        <v>65</v>
      </c>
      <c r="E1092" t="s">
        <v>66</v>
      </c>
      <c r="F1092" s="1" t="s">
        <v>4046</v>
      </c>
      <c r="G1092" s="3">
        <v>43937.756481481483</v>
      </c>
      <c r="H1092" s="1" t="s">
        <v>4387</v>
      </c>
      <c r="I1092" s="1" t="s">
        <v>4388</v>
      </c>
      <c r="J1092" s="1" t="s">
        <v>4389</v>
      </c>
      <c r="K1092" s="1" t="s">
        <v>70</v>
      </c>
      <c r="L1092" s="1">
        <v>6398094989128228</v>
      </c>
      <c r="M1092" s="1" t="s">
        <v>1059</v>
      </c>
      <c r="N1092" s="1"/>
      <c r="O1092" s="1">
        <v>0</v>
      </c>
      <c r="P1092" s="1" t="s">
        <v>4388</v>
      </c>
      <c r="Q1092" s="7" t="b">
        <f t="shared" si="17"/>
        <v>0</v>
      </c>
      <c r="R1092" s="8">
        <f>IFERROR(VALUE(LEFT(J1092,(SUM(LEN(J1092)-LEN(SUBSTITUTE(J1092,{"0";"1";"2";"3";"4";"5";"6";"7";"8";"9"},""))))+1)),0)</f>
        <v>3825.45</v>
      </c>
      <c r="S1092" s="10">
        <v>3825.45</v>
      </c>
    </row>
    <row r="1093" spans="1:19">
      <c r="A1093" s="1">
        <v>1092</v>
      </c>
      <c r="B1093" s="1" t="s">
        <v>4390</v>
      </c>
      <c r="C1093" t="s">
        <v>26</v>
      </c>
      <c r="D1093" t="s">
        <v>600</v>
      </c>
      <c r="E1093" t="s">
        <v>601</v>
      </c>
      <c r="F1093" s="1" t="s">
        <v>19</v>
      </c>
      <c r="G1093" s="3">
        <v>44114.528310185182</v>
      </c>
      <c r="H1093" s="1" t="s">
        <v>4391</v>
      </c>
      <c r="I1093" s="1" t="s">
        <v>4392</v>
      </c>
      <c r="J1093" s="1" t="s">
        <v>4393</v>
      </c>
      <c r="K1093" s="1" t="s">
        <v>605</v>
      </c>
      <c r="L1093" s="1">
        <v>3538633480053936</v>
      </c>
      <c r="M1093" s="1" t="s">
        <v>63</v>
      </c>
      <c r="N1093" s="1"/>
      <c r="O1093" s="1">
        <v>0</v>
      </c>
      <c r="P1093" s="1" t="s">
        <v>4392</v>
      </c>
      <c r="Q1093" s="7" t="b">
        <f t="shared" si="17"/>
        <v>0</v>
      </c>
      <c r="R1093" s="8">
        <f>IFERROR(VALUE(LEFT(J1093,(SUM(LEN(J1093)-LEN(SUBSTITUTE(J1093,{"0";"1";"2";"3";"4";"5";"6";"7";"8";"9"},""))))+1)),0)</f>
        <v>750.51</v>
      </c>
      <c r="S1093" s="10">
        <v>750.51</v>
      </c>
    </row>
    <row r="1094" spans="1:19">
      <c r="A1094" s="1">
        <v>1093</v>
      </c>
      <c r="B1094" s="1" t="s">
        <v>4394</v>
      </c>
      <c r="C1094" t="s">
        <v>16</v>
      </c>
      <c r="D1094" t="s">
        <v>17</v>
      </c>
      <c r="E1094" t="s">
        <v>18</v>
      </c>
      <c r="F1094" s="1" t="s">
        <v>4046</v>
      </c>
      <c r="G1094" s="3">
        <v>44050.54954861111</v>
      </c>
      <c r="H1094" s="1" t="s">
        <v>4395</v>
      </c>
      <c r="I1094" s="1" t="s">
        <v>4396</v>
      </c>
      <c r="J1094" s="1" t="s">
        <v>31</v>
      </c>
      <c r="K1094" s="1" t="s">
        <v>23</v>
      </c>
      <c r="L1094" s="1"/>
      <c r="M1094" s="1"/>
      <c r="N1094" s="1"/>
      <c r="O1094" s="1">
        <v>0</v>
      </c>
      <c r="P1094" s="1" t="s">
        <v>4396</v>
      </c>
      <c r="Q1094" s="7" t="b">
        <f t="shared" si="17"/>
        <v>0</v>
      </c>
      <c r="R1094" s="8">
        <f>IFERROR(VALUE(LEFT(J1094,(SUM(LEN(J1094)-LEN(SUBSTITUTE(J1094,{"0";"1";"2";"3";"4";"5";"6";"7";"8";"9"},""))))+1)),0)</f>
        <v>0</v>
      </c>
      <c r="S1094" s="10"/>
    </row>
    <row r="1095" spans="1:19">
      <c r="A1095" s="1">
        <v>1094</v>
      </c>
      <c r="B1095" s="1" t="s">
        <v>4397</v>
      </c>
      <c r="C1095" t="s">
        <v>26</v>
      </c>
      <c r="D1095" t="s">
        <v>0</v>
      </c>
      <c r="E1095" t="s">
        <v>144</v>
      </c>
      <c r="F1095" s="1" t="s">
        <v>19</v>
      </c>
      <c r="G1095" s="3">
        <v>44137.751527777778</v>
      </c>
      <c r="H1095" s="1" t="s">
        <v>4398</v>
      </c>
      <c r="I1095" s="1" t="s">
        <v>4399</v>
      </c>
      <c r="J1095" s="1" t="s">
        <v>4400</v>
      </c>
      <c r="K1095" s="1" t="s">
        <v>147</v>
      </c>
      <c r="L1095" s="1">
        <v>3539142883277885</v>
      </c>
      <c r="M1095" s="1" t="s">
        <v>63</v>
      </c>
      <c r="N1095" s="1"/>
      <c r="O1095" s="1">
        <v>0</v>
      </c>
      <c r="P1095" s="1" t="s">
        <v>4399</v>
      </c>
      <c r="Q1095" s="7" t="b">
        <f t="shared" si="17"/>
        <v>0</v>
      </c>
      <c r="R1095" s="8">
        <f>IFERROR(VALUE(LEFT(J1095,(SUM(LEN(J1095)-LEN(SUBSTITUTE(J1095,{"0";"1";"2";"3";"4";"5";"6";"7";"8";"9"},""))))+1)),0)</f>
        <v>2761.35</v>
      </c>
      <c r="S1095" s="10">
        <v>2761.35</v>
      </c>
    </row>
    <row r="1096" spans="1:19">
      <c r="A1096" s="1">
        <v>1095</v>
      </c>
      <c r="B1096" s="1" t="s">
        <v>4401</v>
      </c>
      <c r="C1096" t="s">
        <v>16</v>
      </c>
      <c r="D1096" t="s">
        <v>343</v>
      </c>
      <c r="E1096" t="s">
        <v>344</v>
      </c>
      <c r="F1096" s="1" t="s">
        <v>19</v>
      </c>
      <c r="G1096" s="3">
        <v>43986.192812499998</v>
      </c>
      <c r="H1096" s="1" t="s">
        <v>4402</v>
      </c>
      <c r="I1096" s="1" t="s">
        <v>4403</v>
      </c>
      <c r="J1096" s="1" t="s">
        <v>4404</v>
      </c>
      <c r="K1096" s="1" t="s">
        <v>347</v>
      </c>
      <c r="L1096" s="1">
        <v>3582106361730042</v>
      </c>
      <c r="M1096" s="1" t="s">
        <v>63</v>
      </c>
      <c r="N1096" s="1"/>
      <c r="O1096" s="1">
        <v>0</v>
      </c>
      <c r="P1096" s="1" t="s">
        <v>4403</v>
      </c>
      <c r="Q1096" s="7" t="b">
        <f t="shared" si="17"/>
        <v>0</v>
      </c>
      <c r="R1096" s="8">
        <f>IFERROR(VALUE(LEFT(J1096,(SUM(LEN(J1096)-LEN(SUBSTITUTE(J1096,{"0";"1";"2";"3";"4";"5";"6";"7";"8";"9"},""))))+1)),0)</f>
        <v>1062.01</v>
      </c>
      <c r="S1096" s="10">
        <v>1062.01</v>
      </c>
    </row>
    <row r="1097" spans="1:19">
      <c r="A1097" s="1">
        <v>1096</v>
      </c>
      <c r="B1097" s="1" t="s">
        <v>4405</v>
      </c>
      <c r="C1097" t="s">
        <v>26</v>
      </c>
      <c r="D1097" t="s">
        <v>0</v>
      </c>
      <c r="E1097" t="s">
        <v>144</v>
      </c>
      <c r="F1097" s="1" t="s">
        <v>19</v>
      </c>
      <c r="G1097" s="3">
        <v>44094.273564814815</v>
      </c>
      <c r="H1097" s="1" t="s">
        <v>4406</v>
      </c>
      <c r="I1097" s="1" t="s">
        <v>4407</v>
      </c>
      <c r="J1097" s="1" t="s">
        <v>4408</v>
      </c>
      <c r="K1097" s="1" t="s">
        <v>147</v>
      </c>
      <c r="L1097" s="1">
        <v>6.7619682434126576E+16</v>
      </c>
      <c r="M1097" s="1" t="s">
        <v>24</v>
      </c>
      <c r="N1097" s="1"/>
      <c r="O1097" s="1">
        <v>0</v>
      </c>
      <c r="P1097" s="1" t="s">
        <v>4407</v>
      </c>
      <c r="Q1097" s="7" t="b">
        <f t="shared" si="17"/>
        <v>0</v>
      </c>
      <c r="R1097" s="8">
        <f>IFERROR(VALUE(LEFT(J1097,(SUM(LEN(J1097)-LEN(SUBSTITUTE(J1097,{"0";"1";"2";"3";"4";"5";"6";"7";"8";"9"},""))))+1)),0)</f>
        <v>4744.95</v>
      </c>
      <c r="S1097" s="10">
        <v>4744.95</v>
      </c>
    </row>
    <row r="1098" spans="1:19">
      <c r="A1098" s="1">
        <v>1097</v>
      </c>
      <c r="B1098" s="1" t="s">
        <v>4409</v>
      </c>
      <c r="C1098" t="s">
        <v>16</v>
      </c>
      <c r="D1098" t="s">
        <v>210</v>
      </c>
      <c r="E1098" t="s">
        <v>211</v>
      </c>
      <c r="F1098" s="1" t="s">
        <v>4046</v>
      </c>
      <c r="G1098" s="3">
        <v>44073.666932870372</v>
      </c>
      <c r="H1098" s="1" t="s">
        <v>4410</v>
      </c>
      <c r="I1098" s="1" t="s">
        <v>4411</v>
      </c>
      <c r="J1098" s="1" t="s">
        <v>4412</v>
      </c>
      <c r="K1098" s="1" t="s">
        <v>215</v>
      </c>
      <c r="L1098" s="1">
        <v>3578358563850872</v>
      </c>
      <c r="M1098" s="1" t="s">
        <v>63</v>
      </c>
      <c r="N1098" s="1"/>
      <c r="O1098" s="1">
        <v>0</v>
      </c>
      <c r="P1098" s="1" t="s">
        <v>4411</v>
      </c>
      <c r="Q1098" s="7" t="b">
        <f t="shared" si="17"/>
        <v>0</v>
      </c>
      <c r="R1098" s="8">
        <f>IFERROR(VALUE(LEFT(J1098,(SUM(LEN(J1098)-LEN(SUBSTITUTE(J1098,{"0";"1";"2";"3";"4";"5";"6";"7";"8";"9"},""))))+1)),0)</f>
        <v>3854.04</v>
      </c>
      <c r="S1098" s="10">
        <v>3854.04</v>
      </c>
    </row>
    <row r="1099" spans="1:19">
      <c r="A1099" s="1">
        <v>1098</v>
      </c>
      <c r="B1099" s="1" t="s">
        <v>4413</v>
      </c>
      <c r="C1099" t="s">
        <v>26</v>
      </c>
      <c r="D1099" t="s">
        <v>259</v>
      </c>
      <c r="E1099" t="s">
        <v>260</v>
      </c>
      <c r="F1099" s="1" t="s">
        <v>4046</v>
      </c>
      <c r="G1099" s="3">
        <v>43861.083125000005</v>
      </c>
      <c r="H1099" s="1" t="s">
        <v>4414</v>
      </c>
      <c r="I1099" s="1" t="s">
        <v>4415</v>
      </c>
      <c r="J1099" s="1" t="s">
        <v>31</v>
      </c>
      <c r="K1099" s="1" t="s">
        <v>263</v>
      </c>
      <c r="L1099" s="1"/>
      <c r="M1099" s="1"/>
      <c r="N1099" s="1"/>
      <c r="O1099" s="1">
        <v>0</v>
      </c>
      <c r="P1099" s="1" t="s">
        <v>4415</v>
      </c>
      <c r="Q1099" s="7" t="b">
        <f t="shared" si="17"/>
        <v>0</v>
      </c>
      <c r="R1099" s="8">
        <f>IFERROR(VALUE(LEFT(J1099,(SUM(LEN(J1099)-LEN(SUBSTITUTE(J1099,{"0";"1";"2";"3";"4";"5";"6";"7";"8";"9"},""))))+1)),0)</f>
        <v>0</v>
      </c>
      <c r="S1099" s="10"/>
    </row>
    <row r="1100" spans="1:19">
      <c r="A1100" s="1">
        <v>1099</v>
      </c>
      <c r="B1100" s="1" t="s">
        <v>4416</v>
      </c>
      <c r="C1100" t="s">
        <v>16</v>
      </c>
      <c r="D1100" t="s">
        <v>17</v>
      </c>
      <c r="E1100" t="s">
        <v>18</v>
      </c>
      <c r="F1100" s="1" t="s">
        <v>4046</v>
      </c>
      <c r="G1100" s="3">
        <v>44061.136400462958</v>
      </c>
      <c r="H1100" s="1" t="s">
        <v>4417</v>
      </c>
      <c r="I1100" s="1" t="s">
        <v>4418</v>
      </c>
      <c r="J1100" s="1" t="s">
        <v>4419</v>
      </c>
      <c r="K1100" s="1" t="s">
        <v>23</v>
      </c>
      <c r="L1100" s="1">
        <v>201523016943142</v>
      </c>
      <c r="M1100" s="1" t="s">
        <v>40</v>
      </c>
      <c r="N1100" s="1"/>
      <c r="O1100" s="1">
        <v>0</v>
      </c>
      <c r="P1100" s="1" t="s">
        <v>4418</v>
      </c>
      <c r="Q1100" s="7" t="b">
        <f t="shared" si="17"/>
        <v>0</v>
      </c>
      <c r="R1100" s="8">
        <f>IFERROR(VALUE(LEFT(J1100,(SUM(LEN(J1100)-LEN(SUBSTITUTE(J1100,{"0";"1";"2";"3";"4";"5";"6";"7";"8";"9"},""))))+1)),0)</f>
        <v>4693.41</v>
      </c>
      <c r="S1100" s="10">
        <v>4693.41</v>
      </c>
    </row>
    <row r="1101" spans="1:19">
      <c r="A1101" s="1">
        <v>1100</v>
      </c>
      <c r="B1101" s="1" t="s">
        <v>4420</v>
      </c>
      <c r="C1101" t="s">
        <v>26</v>
      </c>
      <c r="D1101" t="s">
        <v>0</v>
      </c>
      <c r="E1101" t="s">
        <v>144</v>
      </c>
      <c r="F1101" s="1" t="s">
        <v>4046</v>
      </c>
      <c r="G1101" s="3">
        <v>44094.809490740736</v>
      </c>
      <c r="H1101" s="1" t="s">
        <v>4421</v>
      </c>
      <c r="I1101" s="1" t="s">
        <v>4422</v>
      </c>
      <c r="J1101" s="1" t="s">
        <v>31</v>
      </c>
      <c r="K1101" s="1" t="s">
        <v>147</v>
      </c>
      <c r="L1101" s="1"/>
      <c r="M1101" s="1"/>
      <c r="N1101" s="1"/>
      <c r="O1101" s="1">
        <v>0</v>
      </c>
      <c r="P1101" s="1" t="s">
        <v>4422</v>
      </c>
      <c r="Q1101" s="7" t="b">
        <f t="shared" si="17"/>
        <v>0</v>
      </c>
      <c r="R1101" s="8">
        <f>IFERROR(VALUE(LEFT(J1101,(SUM(LEN(J1101)-LEN(SUBSTITUTE(J1101,{"0";"1";"2";"3";"4";"5";"6";"7";"8";"9"},""))))+1)),0)</f>
        <v>0</v>
      </c>
      <c r="S1101" s="10"/>
    </row>
    <row r="1102" spans="1:19">
      <c r="A1102" s="1">
        <v>1101</v>
      </c>
      <c r="B1102" s="1" t="s">
        <v>4423</v>
      </c>
      <c r="C1102" t="s">
        <v>16</v>
      </c>
      <c r="D1102" t="s">
        <v>2414</v>
      </c>
      <c r="E1102" t="s">
        <v>2415</v>
      </c>
      <c r="F1102" s="1" t="s">
        <v>19</v>
      </c>
      <c r="G1102" s="3">
        <v>44011.724016203705</v>
      </c>
      <c r="H1102" s="1" t="s">
        <v>4424</v>
      </c>
      <c r="I1102" s="1" t="s">
        <v>4425</v>
      </c>
      <c r="J1102" s="1" t="s">
        <v>4426</v>
      </c>
      <c r="K1102" s="1" t="s">
        <v>2418</v>
      </c>
      <c r="L1102" s="1">
        <v>3558414837022220</v>
      </c>
      <c r="M1102" s="1" t="s">
        <v>63</v>
      </c>
      <c r="N1102" s="1"/>
      <c r="O1102" s="1">
        <v>0</v>
      </c>
      <c r="P1102" s="1" t="s">
        <v>4425</v>
      </c>
      <c r="Q1102" s="7" t="b">
        <f t="shared" si="17"/>
        <v>0</v>
      </c>
      <c r="R1102" s="8">
        <f>IFERROR(VALUE(LEFT(J1102,(SUM(LEN(J1102)-LEN(SUBSTITUTE(J1102,{"0";"1";"2";"3";"4";"5";"6";"7";"8";"9"},""))))+1)),0)</f>
        <v>1503.15</v>
      </c>
      <c r="S1102" s="10">
        <v>1503.15</v>
      </c>
    </row>
    <row r="1103" spans="1:19">
      <c r="A1103" s="1">
        <v>1102</v>
      </c>
      <c r="B1103" s="1" t="s">
        <v>4427</v>
      </c>
      <c r="C1103" t="s">
        <v>26</v>
      </c>
      <c r="D1103" t="s">
        <v>633</v>
      </c>
      <c r="E1103" t="s">
        <v>4428</v>
      </c>
      <c r="F1103" s="1" t="s">
        <v>19</v>
      </c>
      <c r="G1103" s="3">
        <v>43940.99282407407</v>
      </c>
      <c r="H1103" s="1" t="s">
        <v>4429</v>
      </c>
      <c r="I1103" s="1" t="s">
        <v>4430</v>
      </c>
      <c r="J1103" s="1" t="s">
        <v>4431</v>
      </c>
      <c r="K1103" s="1" t="s">
        <v>638</v>
      </c>
      <c r="L1103" s="1">
        <v>3574069626106244</v>
      </c>
      <c r="M1103" s="1" t="s">
        <v>63</v>
      </c>
      <c r="N1103" s="1"/>
      <c r="O1103" s="1">
        <v>0</v>
      </c>
      <c r="P1103" s="1" t="s">
        <v>4430</v>
      </c>
      <c r="Q1103" s="7" t="b">
        <f t="shared" si="17"/>
        <v>0</v>
      </c>
      <c r="R1103" s="8">
        <f>IFERROR(VALUE(LEFT(J1103,(SUM(LEN(J1103)-LEN(SUBSTITUTE(J1103,{"0";"1";"2";"3";"4";"5";"6";"7";"8";"9"},""))))+1)),0)</f>
        <v>5814.91</v>
      </c>
      <c r="S1103" s="10">
        <v>5814.91</v>
      </c>
    </row>
    <row r="1104" spans="1:19">
      <c r="A1104" s="1">
        <v>1103</v>
      </c>
      <c r="B1104" s="1" t="s">
        <v>4432</v>
      </c>
      <c r="C1104" t="s">
        <v>16</v>
      </c>
      <c r="D1104" t="s">
        <v>133</v>
      </c>
      <c r="E1104" t="s">
        <v>134</v>
      </c>
      <c r="F1104" s="1" t="s">
        <v>19</v>
      </c>
      <c r="G1104" s="3">
        <v>43872.982291666667</v>
      </c>
      <c r="H1104" s="1" t="s">
        <v>4433</v>
      </c>
      <c r="I1104" s="1" t="s">
        <v>4434</v>
      </c>
      <c r="J1104" s="1" t="s">
        <v>4435</v>
      </c>
      <c r="K1104" s="1" t="s">
        <v>137</v>
      </c>
      <c r="L1104" s="1">
        <v>3559496915856362</v>
      </c>
      <c r="M1104" s="1" t="s">
        <v>63</v>
      </c>
      <c r="N1104" s="1"/>
      <c r="O1104" s="1">
        <v>0</v>
      </c>
      <c r="P1104" s="1" t="s">
        <v>4434</v>
      </c>
      <c r="Q1104" s="7" t="b">
        <f t="shared" si="17"/>
        <v>0</v>
      </c>
      <c r="R1104" s="8">
        <f>IFERROR(VALUE(LEFT(J1104,(SUM(LEN(J1104)-LEN(SUBSTITUTE(J1104,{"0";"1";"2";"3";"4";"5";"6";"7";"8";"9"},""))))+1)),0)</f>
        <v>590.89</v>
      </c>
      <c r="S1104" s="10">
        <v>590.89</v>
      </c>
    </row>
    <row r="1105" spans="1:19">
      <c r="A1105" s="1">
        <v>1104</v>
      </c>
      <c r="B1105" s="1" t="s">
        <v>4436</v>
      </c>
      <c r="C1105" t="s">
        <v>16</v>
      </c>
      <c r="D1105" t="s">
        <v>17</v>
      </c>
      <c r="E1105" t="s">
        <v>18</v>
      </c>
      <c r="F1105" s="1" t="s">
        <v>4046</v>
      </c>
      <c r="G1105" s="3">
        <v>44163.885023148148</v>
      </c>
      <c r="H1105" s="1" t="s">
        <v>4437</v>
      </c>
      <c r="I1105" s="1" t="s">
        <v>4438</v>
      </c>
      <c r="J1105" s="1" t="s">
        <v>4439</v>
      </c>
      <c r="K1105" s="1" t="s">
        <v>23</v>
      </c>
      <c r="L1105" s="1">
        <v>6396817898550070</v>
      </c>
      <c r="M1105" s="1" t="s">
        <v>1059</v>
      </c>
      <c r="N1105" s="1"/>
      <c r="O1105" s="1">
        <v>0</v>
      </c>
      <c r="P1105" s="1" t="s">
        <v>4438</v>
      </c>
      <c r="Q1105" s="7" t="b">
        <f t="shared" si="17"/>
        <v>0</v>
      </c>
      <c r="R1105" s="8">
        <f>IFERROR(VALUE(LEFT(J1105,(SUM(LEN(J1105)-LEN(SUBSTITUTE(J1105,{"0";"1";"2";"3";"4";"5";"6";"7";"8";"9"},""))))+1)),0)</f>
        <v>3822.4</v>
      </c>
      <c r="S1105" s="10">
        <v>3822.4</v>
      </c>
    </row>
    <row r="1106" spans="1:19">
      <c r="A1106" s="1">
        <v>1105</v>
      </c>
      <c r="B1106" s="1" t="s">
        <v>4440</v>
      </c>
      <c r="C1106" t="s">
        <v>26</v>
      </c>
      <c r="D1106" t="s">
        <v>332</v>
      </c>
      <c r="E1106" t="s">
        <v>333</v>
      </c>
      <c r="F1106" s="1" t="s">
        <v>4046</v>
      </c>
      <c r="G1106" s="3">
        <v>43915.299571759257</v>
      </c>
      <c r="H1106" s="1" t="s">
        <v>4441</v>
      </c>
      <c r="I1106" s="1" t="s">
        <v>4442</v>
      </c>
      <c r="J1106" s="1" t="s">
        <v>4443</v>
      </c>
      <c r="K1106" s="1" t="s">
        <v>62</v>
      </c>
      <c r="L1106" s="1">
        <v>3570577201250728</v>
      </c>
      <c r="M1106" s="1" t="s">
        <v>63</v>
      </c>
      <c r="N1106" s="1"/>
      <c r="O1106" s="1">
        <v>0</v>
      </c>
      <c r="P1106" s="1" t="s">
        <v>4442</v>
      </c>
      <c r="Q1106" s="7" t="b">
        <f t="shared" si="17"/>
        <v>0</v>
      </c>
      <c r="R1106" s="8">
        <f>IFERROR(VALUE(LEFT(J1106,(SUM(LEN(J1106)-LEN(SUBSTITUTE(J1106,{"0";"1";"2";"3";"4";"5";"6";"7";"8";"9"},""))))+1)),0)</f>
        <v>1994.68</v>
      </c>
      <c r="S1106" s="10">
        <v>1994.68</v>
      </c>
    </row>
    <row r="1107" spans="1:19">
      <c r="A1107" s="1">
        <v>1106</v>
      </c>
      <c r="B1107" s="1" t="s">
        <v>4444</v>
      </c>
      <c r="C1107" t="s">
        <v>26</v>
      </c>
      <c r="D1107" t="s">
        <v>101</v>
      </c>
      <c r="E1107" t="s">
        <v>4065</v>
      </c>
      <c r="F1107" s="1" t="s">
        <v>4046</v>
      </c>
      <c r="G1107" s="3">
        <v>44055.107048611113</v>
      </c>
      <c r="H1107" s="1" t="s">
        <v>4445</v>
      </c>
      <c r="I1107" s="1" t="s">
        <v>4446</v>
      </c>
      <c r="J1107" s="1" t="s">
        <v>31</v>
      </c>
      <c r="K1107" s="1" t="s">
        <v>106</v>
      </c>
      <c r="L1107" s="1"/>
      <c r="M1107" s="1"/>
      <c r="N1107" s="1"/>
      <c r="O1107" s="1">
        <v>0</v>
      </c>
      <c r="P1107" s="1" t="s">
        <v>4446</v>
      </c>
      <c r="Q1107" s="7" t="b">
        <f t="shared" si="17"/>
        <v>0</v>
      </c>
      <c r="R1107" s="8">
        <f>IFERROR(VALUE(LEFT(J1107,(SUM(LEN(J1107)-LEN(SUBSTITUTE(J1107,{"0";"1";"2";"3";"4";"5";"6";"7";"8";"9"},""))))+1)),0)</f>
        <v>0</v>
      </c>
      <c r="S1107" s="10"/>
    </row>
    <row r="1108" spans="1:19">
      <c r="A1108" s="1">
        <v>1107</v>
      </c>
      <c r="B1108" s="1" t="s">
        <v>4447</v>
      </c>
      <c r="C1108" t="s">
        <v>26</v>
      </c>
      <c r="D1108" t="s">
        <v>391</v>
      </c>
      <c r="E1108" t="s">
        <v>392</v>
      </c>
      <c r="F1108" s="1" t="s">
        <v>4046</v>
      </c>
      <c r="G1108" s="3">
        <v>44022.986967592587</v>
      </c>
      <c r="H1108" s="1" t="s">
        <v>4448</v>
      </c>
      <c r="I1108" s="1" t="s">
        <v>4449</v>
      </c>
      <c r="J1108" s="1" t="s">
        <v>31</v>
      </c>
      <c r="K1108" s="1" t="s">
        <v>395</v>
      </c>
      <c r="L1108" s="1"/>
      <c r="M1108" s="1"/>
      <c r="N1108" s="1"/>
      <c r="O1108" s="1">
        <v>0</v>
      </c>
      <c r="P1108" s="1" t="s">
        <v>4449</v>
      </c>
      <c r="Q1108" s="7" t="b">
        <f t="shared" si="17"/>
        <v>0</v>
      </c>
      <c r="R1108" s="8">
        <f>IFERROR(VALUE(LEFT(J1108,(SUM(LEN(J1108)-LEN(SUBSTITUTE(J1108,{"0";"1";"2";"3";"4";"5";"6";"7";"8";"9"},""))))+1)),0)</f>
        <v>0</v>
      </c>
      <c r="S1108" s="10"/>
    </row>
    <row r="1109" spans="1:19">
      <c r="A1109" s="1">
        <v>1108</v>
      </c>
      <c r="B1109" s="1" t="s">
        <v>4450</v>
      </c>
      <c r="C1109" t="s">
        <v>16</v>
      </c>
      <c r="D1109" t="s">
        <v>17</v>
      </c>
      <c r="E1109" t="s">
        <v>18</v>
      </c>
      <c r="F1109" s="1" t="s">
        <v>19</v>
      </c>
      <c r="G1109" s="3">
        <v>44074.634340277778</v>
      </c>
      <c r="H1109" s="1" t="s">
        <v>4451</v>
      </c>
      <c r="I1109" s="1" t="s">
        <v>4452</v>
      </c>
      <c r="J1109" s="1" t="s">
        <v>4453</v>
      </c>
      <c r="K1109" s="1" t="s">
        <v>23</v>
      </c>
      <c r="L1109" s="1">
        <v>5.6022579573603E+18</v>
      </c>
      <c r="M1109" s="1" t="s">
        <v>220</v>
      </c>
      <c r="N1109" s="1"/>
      <c r="O1109" s="1">
        <v>0</v>
      </c>
      <c r="P1109" s="1" t="s">
        <v>4452</v>
      </c>
      <c r="Q1109" s="7" t="b">
        <f t="shared" si="17"/>
        <v>0</v>
      </c>
      <c r="R1109" s="8">
        <f>IFERROR(VALUE(LEFT(J1109,(SUM(LEN(J1109)-LEN(SUBSTITUTE(J1109,{"0";"1";"2";"3";"4";"5";"6";"7";"8";"9"},""))))+1)),0)</f>
        <v>1791.33</v>
      </c>
      <c r="S1109" s="10">
        <v>1791.33</v>
      </c>
    </row>
    <row r="1110" spans="1:19">
      <c r="A1110" s="1">
        <v>1109</v>
      </c>
      <c r="B1110" s="1" t="s">
        <v>4454</v>
      </c>
      <c r="C1110" t="s">
        <v>16</v>
      </c>
      <c r="D1110" t="s">
        <v>355</v>
      </c>
      <c r="E1110" t="s">
        <v>356</v>
      </c>
      <c r="F1110" s="1" t="s">
        <v>4046</v>
      </c>
      <c r="G1110" s="3">
        <v>44104.124386574069</v>
      </c>
      <c r="H1110" s="1" t="s">
        <v>4455</v>
      </c>
      <c r="I1110" s="1" t="s">
        <v>4456</v>
      </c>
      <c r="J1110" s="1" t="s">
        <v>4457</v>
      </c>
      <c r="K1110" s="1" t="s">
        <v>360</v>
      </c>
      <c r="L1110" s="1">
        <v>5.0201154811122509E+17</v>
      </c>
      <c r="M1110" s="1" t="s">
        <v>24</v>
      </c>
      <c r="N1110" s="1"/>
      <c r="O1110" s="1">
        <v>0</v>
      </c>
      <c r="P1110" s="1" t="s">
        <v>4456</v>
      </c>
      <c r="Q1110" s="7" t="b">
        <f t="shared" si="17"/>
        <v>0</v>
      </c>
      <c r="R1110" s="8">
        <f>IFERROR(VALUE(LEFT(J1110,(SUM(LEN(J1110)-LEN(SUBSTITUTE(J1110,{"0";"1";"2";"3";"4";"5";"6";"7";"8";"9"},""))))+1)),0)</f>
        <v>1641.31</v>
      </c>
      <c r="S1110" s="10">
        <v>1641.31</v>
      </c>
    </row>
    <row r="1111" spans="1:19">
      <c r="A1111" s="1">
        <v>1110</v>
      </c>
      <c r="B1111" s="1" t="s">
        <v>4458</v>
      </c>
      <c r="C1111" t="s">
        <v>26</v>
      </c>
      <c r="D1111" t="s">
        <v>65</v>
      </c>
      <c r="E1111" t="s">
        <v>66</v>
      </c>
      <c r="F1111" s="1" t="s">
        <v>4046</v>
      </c>
      <c r="G1111" s="3">
        <v>43874.749837962961</v>
      </c>
      <c r="H1111" s="1" t="s">
        <v>4459</v>
      </c>
      <c r="I1111" s="1" t="s">
        <v>4460</v>
      </c>
      <c r="J1111" s="1" t="s">
        <v>4461</v>
      </c>
      <c r="K1111" s="1" t="s">
        <v>70</v>
      </c>
      <c r="L1111" s="1">
        <v>3530457596601786</v>
      </c>
      <c r="M1111" s="1" t="s">
        <v>63</v>
      </c>
      <c r="N1111" s="1"/>
      <c r="O1111" s="1">
        <v>0</v>
      </c>
      <c r="P1111" s="1" t="s">
        <v>4460</v>
      </c>
      <c r="Q1111" s="7" t="b">
        <f t="shared" si="17"/>
        <v>0</v>
      </c>
      <c r="R1111" s="8">
        <f>IFERROR(VALUE(LEFT(J1111,(SUM(LEN(J1111)-LEN(SUBSTITUTE(J1111,{"0";"1";"2";"3";"4";"5";"6";"7";"8";"9"},""))))+1)),0)</f>
        <v>4893.43</v>
      </c>
      <c r="S1111" s="10">
        <v>4893.43</v>
      </c>
    </row>
    <row r="1112" spans="1:19">
      <c r="A1112" s="1">
        <v>1111</v>
      </c>
      <c r="B1112" s="1" t="s">
        <v>4462</v>
      </c>
      <c r="C1112" t="s">
        <v>16</v>
      </c>
      <c r="D1112" t="s">
        <v>17</v>
      </c>
      <c r="E1112" t="s">
        <v>18</v>
      </c>
      <c r="F1112" s="1" t="s">
        <v>4046</v>
      </c>
      <c r="G1112" s="3">
        <v>43879.024328703701</v>
      </c>
      <c r="H1112" s="1" t="s">
        <v>4463</v>
      </c>
      <c r="I1112" s="1" t="s">
        <v>4464</v>
      </c>
      <c r="J1112" s="1" t="s">
        <v>31</v>
      </c>
      <c r="K1112" s="1" t="s">
        <v>23</v>
      </c>
      <c r="L1112" s="1"/>
      <c r="M1112" s="1"/>
      <c r="N1112" s="1"/>
      <c r="O1112" s="1">
        <v>0</v>
      </c>
      <c r="P1112" s="1" t="s">
        <v>4464</v>
      </c>
      <c r="Q1112" s="7" t="b">
        <f t="shared" si="17"/>
        <v>0</v>
      </c>
      <c r="R1112" s="8">
        <f>IFERROR(VALUE(LEFT(J1112,(SUM(LEN(J1112)-LEN(SUBSTITUTE(J1112,{"0";"1";"2";"3";"4";"5";"6";"7";"8";"9"},""))))+1)),0)</f>
        <v>0</v>
      </c>
      <c r="S1112" s="10"/>
    </row>
    <row r="1113" spans="1:19">
      <c r="A1113" s="1">
        <v>1112</v>
      </c>
      <c r="B1113" s="1" t="s">
        <v>4465</v>
      </c>
      <c r="C1113" t="s">
        <v>26</v>
      </c>
      <c r="D1113" t="s">
        <v>65</v>
      </c>
      <c r="E1113" t="s">
        <v>66</v>
      </c>
      <c r="F1113" s="1" t="s">
        <v>19</v>
      </c>
      <c r="G1113" s="3">
        <v>44088.675567129627</v>
      </c>
      <c r="H1113" s="1" t="s">
        <v>4466</v>
      </c>
      <c r="I1113" s="1" t="s">
        <v>4467</v>
      </c>
      <c r="J1113" s="1" t="s">
        <v>4468</v>
      </c>
      <c r="K1113" s="1" t="s">
        <v>70</v>
      </c>
      <c r="L1113" s="1">
        <v>3565338145793274</v>
      </c>
      <c r="M1113" s="1" t="s">
        <v>63</v>
      </c>
      <c r="N1113" s="1"/>
      <c r="O1113" s="1">
        <v>0</v>
      </c>
      <c r="P1113" s="1" t="s">
        <v>4467</v>
      </c>
      <c r="Q1113" s="7" t="b">
        <f t="shared" si="17"/>
        <v>0</v>
      </c>
      <c r="R1113" s="8">
        <f>IFERROR(VALUE(LEFT(J1113,(SUM(LEN(J1113)-LEN(SUBSTITUTE(J1113,{"0";"1";"2";"3";"4";"5";"6";"7";"8";"9"},""))))+1)),0)</f>
        <v>5427.66</v>
      </c>
      <c r="S1113" s="10">
        <v>5427.66</v>
      </c>
    </row>
    <row r="1114" spans="1:19">
      <c r="A1114" s="1">
        <v>1113</v>
      </c>
      <c r="B1114" s="1" t="s">
        <v>4469</v>
      </c>
      <c r="C1114" t="s">
        <v>16</v>
      </c>
      <c r="D1114" t="s">
        <v>633</v>
      </c>
      <c r="E1114" t="s">
        <v>4428</v>
      </c>
      <c r="F1114" s="1" t="s">
        <v>4046</v>
      </c>
      <c r="G1114" s="3">
        <v>43944.097280092596</v>
      </c>
      <c r="H1114" s="1" t="s">
        <v>4470</v>
      </c>
      <c r="I1114" s="1" t="s">
        <v>4471</v>
      </c>
      <c r="J1114" s="1" t="s">
        <v>31</v>
      </c>
      <c r="K1114" s="1" t="s">
        <v>638</v>
      </c>
      <c r="L1114" s="1"/>
      <c r="M1114" s="1"/>
      <c r="N1114" s="1"/>
      <c r="O1114" s="1">
        <v>0</v>
      </c>
      <c r="P1114" s="1" t="s">
        <v>4471</v>
      </c>
      <c r="Q1114" s="7" t="b">
        <f t="shared" si="17"/>
        <v>0</v>
      </c>
      <c r="R1114" s="8">
        <f>IFERROR(VALUE(LEFT(J1114,(SUM(LEN(J1114)-LEN(SUBSTITUTE(J1114,{"0";"1";"2";"3";"4";"5";"6";"7";"8";"9"},""))))+1)),0)</f>
        <v>0</v>
      </c>
      <c r="S1114" s="10"/>
    </row>
    <row r="1115" spans="1:19">
      <c r="A1115" s="1">
        <v>1114</v>
      </c>
      <c r="B1115" s="1" t="s">
        <v>4472</v>
      </c>
      <c r="C1115" t="s">
        <v>16</v>
      </c>
      <c r="D1115" t="s">
        <v>57</v>
      </c>
      <c r="E1115" t="s">
        <v>58</v>
      </c>
      <c r="F1115" s="1" t="s">
        <v>19</v>
      </c>
      <c r="G1115" s="3">
        <v>43926.113425925927</v>
      </c>
      <c r="H1115" s="1" t="s">
        <v>4473</v>
      </c>
      <c r="I1115" s="1" t="s">
        <v>4474</v>
      </c>
      <c r="J1115" s="1" t="s">
        <v>4475</v>
      </c>
      <c r="K1115" s="1" t="s">
        <v>62</v>
      </c>
      <c r="L1115" s="1">
        <v>4508149092095102</v>
      </c>
      <c r="M1115" s="1" t="s">
        <v>172</v>
      </c>
      <c r="N1115" s="1"/>
      <c r="O1115" s="1">
        <v>0</v>
      </c>
      <c r="P1115" s="1" t="s">
        <v>4474</v>
      </c>
      <c r="Q1115" s="7" t="b">
        <f t="shared" si="17"/>
        <v>0</v>
      </c>
      <c r="R1115" s="8">
        <f>IFERROR(VALUE(LEFT(J1115,(SUM(LEN(J1115)-LEN(SUBSTITUTE(J1115,{"0";"1";"2";"3";"4";"5";"6";"7";"8";"9"},""))))+1)),0)</f>
        <v>3257.79</v>
      </c>
      <c r="S1115" s="10">
        <v>3257.79</v>
      </c>
    </row>
    <row r="1116" spans="1:19">
      <c r="A1116" s="1">
        <v>1115</v>
      </c>
      <c r="B1116" s="1" t="s">
        <v>4476</v>
      </c>
      <c r="C1116" t="s">
        <v>26</v>
      </c>
      <c r="D1116" t="s">
        <v>210</v>
      </c>
      <c r="E1116" t="s">
        <v>211</v>
      </c>
      <c r="F1116" s="1" t="s">
        <v>4046</v>
      </c>
      <c r="G1116" s="3">
        <v>44041.351111111115</v>
      </c>
      <c r="H1116" s="1" t="s">
        <v>4477</v>
      </c>
      <c r="I1116" s="1" t="s">
        <v>4478</v>
      </c>
      <c r="J1116" s="1" t="s">
        <v>31</v>
      </c>
      <c r="K1116" s="1" t="s">
        <v>215</v>
      </c>
      <c r="L1116" s="1"/>
      <c r="M1116" s="1"/>
      <c r="N1116" s="1"/>
      <c r="O1116" s="1">
        <v>0</v>
      </c>
      <c r="P1116" s="1" t="s">
        <v>4478</v>
      </c>
      <c r="Q1116" s="7" t="b">
        <f t="shared" si="17"/>
        <v>0</v>
      </c>
      <c r="R1116" s="8">
        <f>IFERROR(VALUE(LEFT(J1116,(SUM(LEN(J1116)-LEN(SUBSTITUTE(J1116,{"0";"1";"2";"3";"4";"5";"6";"7";"8";"9"},""))))+1)),0)</f>
        <v>0</v>
      </c>
      <c r="S1116" s="10"/>
    </row>
    <row r="1117" spans="1:19">
      <c r="A1117" s="1">
        <v>1116</v>
      </c>
      <c r="B1117" s="1" t="s">
        <v>4479</v>
      </c>
      <c r="C1117" t="s">
        <v>16</v>
      </c>
      <c r="D1117" t="s">
        <v>0</v>
      </c>
      <c r="E1117" t="s">
        <v>144</v>
      </c>
      <c r="F1117" s="1" t="s">
        <v>4046</v>
      </c>
      <c r="G1117" s="3">
        <v>43956.916238425925</v>
      </c>
      <c r="H1117" s="1" t="s">
        <v>4480</v>
      </c>
      <c r="I1117" s="1" t="s">
        <v>4481</v>
      </c>
      <c r="J1117" s="1" t="s">
        <v>31</v>
      </c>
      <c r="K1117" s="1" t="s">
        <v>147</v>
      </c>
      <c r="L1117" s="1"/>
      <c r="M1117" s="1"/>
      <c r="N1117" s="1"/>
      <c r="O1117" s="1">
        <v>0</v>
      </c>
      <c r="P1117" s="1" t="s">
        <v>4481</v>
      </c>
      <c r="Q1117" s="7" t="b">
        <f t="shared" si="17"/>
        <v>0</v>
      </c>
      <c r="R1117" s="8">
        <f>IFERROR(VALUE(LEFT(J1117,(SUM(LEN(J1117)-LEN(SUBSTITUTE(J1117,{"0";"1";"2";"3";"4";"5";"6";"7";"8";"9"},""))))+1)),0)</f>
        <v>0</v>
      </c>
      <c r="S1117" s="10"/>
    </row>
    <row r="1118" spans="1:19">
      <c r="A1118" s="1">
        <v>1117</v>
      </c>
      <c r="B1118" s="1" t="s">
        <v>4482</v>
      </c>
      <c r="C1118" t="s">
        <v>26</v>
      </c>
      <c r="D1118" t="s">
        <v>57</v>
      </c>
      <c r="E1118" t="s">
        <v>58</v>
      </c>
      <c r="F1118" s="1" t="s">
        <v>19</v>
      </c>
      <c r="G1118" s="3">
        <v>44115.015821759254</v>
      </c>
      <c r="H1118" s="1" t="s">
        <v>4483</v>
      </c>
      <c r="I1118" s="1" t="s">
        <v>4484</v>
      </c>
      <c r="J1118" s="1" t="s">
        <v>4485</v>
      </c>
      <c r="K1118" s="1" t="s">
        <v>62</v>
      </c>
      <c r="L1118" s="1">
        <v>3529146656290001</v>
      </c>
      <c r="M1118" s="1" t="s">
        <v>63</v>
      </c>
      <c r="N1118" s="1"/>
      <c r="O1118" s="1">
        <v>0</v>
      </c>
      <c r="P1118" s="1" t="s">
        <v>4484</v>
      </c>
      <c r="Q1118" s="7" t="b">
        <f t="shared" si="17"/>
        <v>0</v>
      </c>
      <c r="R1118" s="8">
        <f>IFERROR(VALUE(LEFT(J1118,(SUM(LEN(J1118)-LEN(SUBSTITUTE(J1118,{"0";"1";"2";"3";"4";"5";"6";"7";"8";"9"},""))))+1)),0)</f>
        <v>362.05</v>
      </c>
      <c r="S1118" s="10">
        <v>362.05</v>
      </c>
    </row>
    <row r="1119" spans="1:19">
      <c r="A1119" s="1">
        <v>1118</v>
      </c>
      <c r="B1119" s="1" t="s">
        <v>4486</v>
      </c>
      <c r="C1119" t="s">
        <v>26</v>
      </c>
      <c r="D1119" t="s">
        <v>178</v>
      </c>
      <c r="E1119" t="s">
        <v>179</v>
      </c>
      <c r="F1119" s="1" t="s">
        <v>4046</v>
      </c>
      <c r="G1119" s="3">
        <v>44071.353506944448</v>
      </c>
      <c r="H1119" s="1" t="s">
        <v>4487</v>
      </c>
      <c r="I1119" s="1" t="s">
        <v>4488</v>
      </c>
      <c r="J1119" s="1" t="s">
        <v>4489</v>
      </c>
      <c r="K1119" s="1" t="s">
        <v>48</v>
      </c>
      <c r="L1119" s="1">
        <v>4017956519622860</v>
      </c>
      <c r="M1119" s="1" t="s">
        <v>420</v>
      </c>
      <c r="N1119" s="1"/>
      <c r="O1119" s="1">
        <v>0</v>
      </c>
      <c r="P1119" s="1" t="s">
        <v>4488</v>
      </c>
      <c r="Q1119" s="7" t="b">
        <f t="shared" si="17"/>
        <v>0</v>
      </c>
      <c r="R1119" s="8">
        <f>IFERROR(VALUE(LEFT(J1119,(SUM(LEN(J1119)-LEN(SUBSTITUTE(J1119,{"0";"1";"2";"3";"4";"5";"6";"7";"8";"9"},""))))+1)),0)</f>
        <v>4771.7700000000004</v>
      </c>
      <c r="S1119" s="10">
        <v>4771.7700000000004</v>
      </c>
    </row>
    <row r="1120" spans="1:19">
      <c r="A1120" s="1">
        <v>1119</v>
      </c>
      <c r="B1120" s="1" t="s">
        <v>4490</v>
      </c>
      <c r="C1120" t="s">
        <v>26</v>
      </c>
      <c r="D1120" t="s">
        <v>101</v>
      </c>
      <c r="E1120" t="s">
        <v>4065</v>
      </c>
      <c r="F1120" s="1" t="s">
        <v>19</v>
      </c>
      <c r="G1120" s="3">
        <v>43875.879328703704</v>
      </c>
      <c r="H1120" s="1" t="s">
        <v>4491</v>
      </c>
      <c r="I1120" s="1" t="s">
        <v>4492</v>
      </c>
      <c r="J1120" s="1" t="s">
        <v>4493</v>
      </c>
      <c r="K1120" s="1" t="s">
        <v>106</v>
      </c>
      <c r="L1120" s="1">
        <v>3568701272041956</v>
      </c>
      <c r="M1120" s="1" t="s">
        <v>63</v>
      </c>
      <c r="N1120" s="1"/>
      <c r="O1120" s="1">
        <v>0</v>
      </c>
      <c r="P1120" s="1" t="s">
        <v>4492</v>
      </c>
      <c r="Q1120" s="7" t="b">
        <f t="shared" si="17"/>
        <v>0</v>
      </c>
      <c r="R1120" s="8">
        <f>IFERROR(VALUE(LEFT(J1120,(SUM(LEN(J1120)-LEN(SUBSTITUTE(J1120,{"0";"1";"2";"3";"4";"5";"6";"7";"8";"9"},""))))+1)),0)</f>
        <v>3608.22</v>
      </c>
      <c r="S1120" s="10">
        <v>3608.22</v>
      </c>
    </row>
    <row r="1121" spans="1:19">
      <c r="A1121" s="1">
        <v>1120</v>
      </c>
      <c r="B1121" s="1" t="s">
        <v>4494</v>
      </c>
      <c r="C1121" t="s">
        <v>16</v>
      </c>
      <c r="D1121" t="s">
        <v>17</v>
      </c>
      <c r="E1121" t="s">
        <v>18</v>
      </c>
      <c r="F1121" s="1" t="s">
        <v>19</v>
      </c>
      <c r="G1121" s="3">
        <v>43922.683842592596</v>
      </c>
      <c r="H1121" s="1" t="s">
        <v>4495</v>
      </c>
      <c r="I1121" s="1" t="s">
        <v>4496</v>
      </c>
      <c r="J1121" s="1" t="s">
        <v>4497</v>
      </c>
      <c r="K1121" s="1" t="s">
        <v>23</v>
      </c>
      <c r="L1121" s="1">
        <v>5.0188072908917744E+16</v>
      </c>
      <c r="M1121" s="1" t="s">
        <v>24</v>
      </c>
      <c r="N1121" s="1"/>
      <c r="O1121" s="1">
        <v>0</v>
      </c>
      <c r="P1121" s="1" t="s">
        <v>4496</v>
      </c>
      <c r="Q1121" s="7" t="b">
        <f t="shared" si="17"/>
        <v>0</v>
      </c>
      <c r="R1121" s="8">
        <f>IFERROR(VALUE(LEFT(J1121,(SUM(LEN(J1121)-LEN(SUBSTITUTE(J1121,{"0";"1";"2";"3";"4";"5";"6";"7";"8";"9"},""))))+1)),0)</f>
        <v>2480.12</v>
      </c>
      <c r="S1121" s="10">
        <v>2480.12</v>
      </c>
    </row>
    <row r="1122" spans="1:19">
      <c r="A1122" s="1">
        <v>1121</v>
      </c>
      <c r="B1122" s="1" t="s">
        <v>4498</v>
      </c>
      <c r="C1122" t="s">
        <v>16</v>
      </c>
      <c r="D1122" t="s">
        <v>317</v>
      </c>
      <c r="E1122" t="s">
        <v>318</v>
      </c>
      <c r="F1122" s="1" t="s">
        <v>4046</v>
      </c>
      <c r="G1122" s="3">
        <v>43841.121678240743</v>
      </c>
      <c r="H1122" s="1" t="s">
        <v>4499</v>
      </c>
      <c r="I1122" s="1" t="s">
        <v>4500</v>
      </c>
      <c r="J1122" s="1" t="s">
        <v>31</v>
      </c>
      <c r="K1122" s="1" t="s">
        <v>322</v>
      </c>
      <c r="L1122" s="1"/>
      <c r="M1122" s="1"/>
      <c r="N1122" s="1"/>
      <c r="O1122" s="1">
        <v>0</v>
      </c>
      <c r="P1122" s="1" t="s">
        <v>4500</v>
      </c>
      <c r="Q1122" s="7" t="b">
        <f t="shared" si="17"/>
        <v>0</v>
      </c>
      <c r="R1122" s="8">
        <f>IFERROR(VALUE(LEFT(J1122,(SUM(LEN(J1122)-LEN(SUBSTITUTE(J1122,{"0";"1";"2";"3";"4";"5";"6";"7";"8";"9"},""))))+1)),0)</f>
        <v>0</v>
      </c>
      <c r="S1122" s="10"/>
    </row>
    <row r="1123" spans="1:19">
      <c r="A1123" s="1">
        <v>1122</v>
      </c>
      <c r="B1123" s="1" t="s">
        <v>4501</v>
      </c>
      <c r="C1123" t="s">
        <v>16</v>
      </c>
      <c r="D1123" t="s">
        <v>0</v>
      </c>
      <c r="E1123" t="s">
        <v>144</v>
      </c>
      <c r="F1123" s="1" t="s">
        <v>19</v>
      </c>
      <c r="G1123" s="3">
        <v>44014.23773148148</v>
      </c>
      <c r="H1123" s="1" t="s">
        <v>4502</v>
      </c>
      <c r="I1123" s="1" t="s">
        <v>4503</v>
      </c>
      <c r="J1123" s="1" t="s">
        <v>4504</v>
      </c>
      <c r="K1123" s="1" t="s">
        <v>147</v>
      </c>
      <c r="L1123" s="1">
        <v>5002350833774215</v>
      </c>
      <c r="M1123" s="1" t="s">
        <v>95</v>
      </c>
      <c r="N1123" s="1"/>
      <c r="O1123" s="1">
        <v>0</v>
      </c>
      <c r="P1123" s="1" t="s">
        <v>4503</v>
      </c>
      <c r="Q1123" s="7" t="b">
        <f t="shared" si="17"/>
        <v>0</v>
      </c>
      <c r="R1123" s="8">
        <f>IFERROR(VALUE(LEFT(J1123,(SUM(LEN(J1123)-LEN(SUBSTITUTE(J1123,{"0";"1";"2";"3";"4";"5";"6";"7";"8";"9"},""))))+1)),0)</f>
        <v>4017.75</v>
      </c>
      <c r="S1123" s="10">
        <v>4017.75</v>
      </c>
    </row>
    <row r="1124" spans="1:19">
      <c r="A1124" s="1">
        <v>1123</v>
      </c>
      <c r="B1124" s="1" t="s">
        <v>4505</v>
      </c>
      <c r="C1124" t="s">
        <v>16</v>
      </c>
      <c r="D1124" t="s">
        <v>57</v>
      </c>
      <c r="E1124" t="s">
        <v>58</v>
      </c>
      <c r="F1124" s="1" t="s">
        <v>4046</v>
      </c>
      <c r="G1124" s="3">
        <v>43951.91815972222</v>
      </c>
      <c r="H1124" s="1" t="s">
        <v>4506</v>
      </c>
      <c r="I1124" s="1" t="s">
        <v>4507</v>
      </c>
      <c r="J1124" s="1" t="s">
        <v>31</v>
      </c>
      <c r="K1124" s="1" t="s">
        <v>62</v>
      </c>
      <c r="L1124" s="1"/>
      <c r="M1124" s="1"/>
      <c r="N1124" s="1"/>
      <c r="O1124" s="1">
        <v>0</v>
      </c>
      <c r="P1124" s="1" t="s">
        <v>4507</v>
      </c>
      <c r="Q1124" s="7" t="b">
        <f t="shared" si="17"/>
        <v>0</v>
      </c>
      <c r="R1124" s="8">
        <f>IFERROR(VALUE(LEFT(J1124,(SUM(LEN(J1124)-LEN(SUBSTITUTE(J1124,{"0";"1";"2";"3";"4";"5";"6";"7";"8";"9"},""))))+1)),0)</f>
        <v>0</v>
      </c>
      <c r="S1124" s="10"/>
    </row>
    <row r="1125" spans="1:19">
      <c r="A1125" s="1">
        <v>1124</v>
      </c>
      <c r="B1125" s="1" t="s">
        <v>4508</v>
      </c>
      <c r="C1125" t="s">
        <v>16</v>
      </c>
      <c r="D1125" t="s">
        <v>2414</v>
      </c>
      <c r="E1125" t="s">
        <v>2415</v>
      </c>
      <c r="F1125" s="1" t="s">
        <v>19</v>
      </c>
      <c r="G1125" s="3">
        <v>43868.603761574079</v>
      </c>
      <c r="H1125" s="1" t="s">
        <v>4509</v>
      </c>
      <c r="I1125" s="1" t="s">
        <v>4510</v>
      </c>
      <c r="J1125" s="1" t="s">
        <v>4511</v>
      </c>
      <c r="K1125" s="1" t="s">
        <v>2418</v>
      </c>
      <c r="L1125" s="1">
        <v>3568652039420969</v>
      </c>
      <c r="M1125" s="1" t="s">
        <v>63</v>
      </c>
      <c r="N1125" s="1"/>
      <c r="O1125" s="1">
        <v>0</v>
      </c>
      <c r="P1125" s="1" t="s">
        <v>4510</v>
      </c>
      <c r="Q1125" s="7" t="b">
        <f t="shared" si="17"/>
        <v>0</v>
      </c>
      <c r="R1125" s="8">
        <f>IFERROR(VALUE(LEFT(J1125,(SUM(LEN(J1125)-LEN(SUBSTITUTE(J1125,{"0";"1";"2";"3";"4";"5";"6";"7";"8";"9"},""))))+1)),0)</f>
        <v>1957.09</v>
      </c>
      <c r="S1125" s="10">
        <v>1957.09</v>
      </c>
    </row>
    <row r="1126" spans="1:19">
      <c r="A1126" s="1">
        <v>1125</v>
      </c>
      <c r="B1126" s="1" t="s">
        <v>4512</v>
      </c>
      <c r="C1126" t="s">
        <v>26</v>
      </c>
      <c r="D1126" t="s">
        <v>178</v>
      </c>
      <c r="E1126" t="s">
        <v>179</v>
      </c>
      <c r="F1126" s="1" t="s">
        <v>4046</v>
      </c>
      <c r="G1126" s="3">
        <v>44087.404444444444</v>
      </c>
      <c r="H1126" s="1" t="s">
        <v>4513</v>
      </c>
      <c r="I1126" s="1" t="s">
        <v>4514</v>
      </c>
      <c r="J1126" s="1" t="s">
        <v>4515</v>
      </c>
      <c r="K1126" s="1" t="s">
        <v>48</v>
      </c>
      <c r="L1126" s="1">
        <v>4405563546015256</v>
      </c>
      <c r="M1126" s="1" t="s">
        <v>172</v>
      </c>
      <c r="N1126" s="1"/>
      <c r="O1126" s="1">
        <v>0</v>
      </c>
      <c r="P1126" s="1" t="s">
        <v>4514</v>
      </c>
      <c r="Q1126" s="7" t="b">
        <f t="shared" si="17"/>
        <v>0</v>
      </c>
      <c r="R1126" s="8">
        <f>IFERROR(VALUE(LEFT(J1126,(SUM(LEN(J1126)-LEN(SUBSTITUTE(J1126,{"0";"1";"2";"3";"4";"5";"6";"7";"8";"9"},""))))+1)),0)</f>
        <v>895.99</v>
      </c>
      <c r="S1126" s="10">
        <v>895.99</v>
      </c>
    </row>
    <row r="1127" spans="1:19">
      <c r="A1127" s="1">
        <v>1126</v>
      </c>
      <c r="B1127" s="1" t="s">
        <v>4516</v>
      </c>
      <c r="C1127" t="s">
        <v>26</v>
      </c>
      <c r="D1127" t="s">
        <v>0</v>
      </c>
      <c r="E1127" t="s">
        <v>144</v>
      </c>
      <c r="F1127" s="1" t="s">
        <v>19</v>
      </c>
      <c r="G1127" s="3">
        <v>44130.646956018521</v>
      </c>
      <c r="H1127" s="1" t="s">
        <v>4517</v>
      </c>
      <c r="I1127" s="1" t="s">
        <v>4518</v>
      </c>
      <c r="J1127" s="1" t="s">
        <v>4519</v>
      </c>
      <c r="K1127" s="1" t="s">
        <v>147</v>
      </c>
      <c r="L1127" s="1">
        <v>5602246339582579</v>
      </c>
      <c r="M1127" s="1" t="s">
        <v>124</v>
      </c>
      <c r="N1127" s="1"/>
      <c r="O1127" s="1">
        <v>0</v>
      </c>
      <c r="P1127" s="1" t="s">
        <v>4518</v>
      </c>
      <c r="Q1127" s="7" t="b">
        <f t="shared" si="17"/>
        <v>0</v>
      </c>
      <c r="R1127" s="8">
        <f>IFERROR(VALUE(LEFT(J1127,(SUM(LEN(J1127)-LEN(SUBSTITUTE(J1127,{"0";"1";"2";"3";"4";"5";"6";"7";"8";"9"},""))))+1)),0)</f>
        <v>4280.03</v>
      </c>
      <c r="S1127" s="10">
        <v>4280.03</v>
      </c>
    </row>
    <row r="1128" spans="1:19">
      <c r="A1128" s="1">
        <v>1127</v>
      </c>
      <c r="B1128" s="1" t="s">
        <v>4520</v>
      </c>
      <c r="C1128" t="s">
        <v>26</v>
      </c>
      <c r="D1128" t="s">
        <v>133</v>
      </c>
      <c r="E1128" t="s">
        <v>134</v>
      </c>
      <c r="F1128" s="1" t="s">
        <v>4046</v>
      </c>
      <c r="G1128" s="3">
        <v>43870.952222222222</v>
      </c>
      <c r="H1128" s="1" t="s">
        <v>4521</v>
      </c>
      <c r="I1128" s="1" t="s">
        <v>4522</v>
      </c>
      <c r="J1128" s="1" t="s">
        <v>31</v>
      </c>
      <c r="K1128" s="1" t="s">
        <v>137</v>
      </c>
      <c r="L1128" s="1"/>
      <c r="M1128" s="1"/>
      <c r="N1128" s="1"/>
      <c r="O1128" s="1">
        <v>0</v>
      </c>
      <c r="P1128" s="1" t="s">
        <v>4522</v>
      </c>
      <c r="Q1128" s="7" t="b">
        <f t="shared" si="17"/>
        <v>0</v>
      </c>
      <c r="R1128" s="8">
        <f>IFERROR(VALUE(LEFT(J1128,(SUM(LEN(J1128)-LEN(SUBSTITUTE(J1128,{"0";"1";"2";"3";"4";"5";"6";"7";"8";"9"},""))))+1)),0)</f>
        <v>0</v>
      </c>
      <c r="S1128" s="10"/>
    </row>
    <row r="1129" spans="1:19">
      <c r="A1129" s="1">
        <v>1128</v>
      </c>
      <c r="B1129" s="1" t="s">
        <v>4523</v>
      </c>
      <c r="C1129" t="s">
        <v>26</v>
      </c>
      <c r="D1129" t="s">
        <v>17</v>
      </c>
      <c r="E1129" t="s">
        <v>18</v>
      </c>
      <c r="F1129" s="1" t="s">
        <v>4046</v>
      </c>
      <c r="G1129" s="3">
        <v>44163.536192129628</v>
      </c>
      <c r="H1129" s="1" t="s">
        <v>4524</v>
      </c>
      <c r="I1129" s="1" t="s">
        <v>4525</v>
      </c>
      <c r="J1129" s="1" t="s">
        <v>4526</v>
      </c>
      <c r="K1129" s="1" t="s">
        <v>23</v>
      </c>
      <c r="L1129" s="1">
        <v>374288326090171</v>
      </c>
      <c r="M1129" s="1" t="s">
        <v>341</v>
      </c>
      <c r="N1129" s="1"/>
      <c r="O1129" s="1">
        <v>0</v>
      </c>
      <c r="P1129" s="1" t="s">
        <v>4525</v>
      </c>
      <c r="Q1129" s="7" t="b">
        <f t="shared" si="17"/>
        <v>0</v>
      </c>
      <c r="R1129" s="8">
        <f>IFERROR(VALUE(LEFT(J1129,(SUM(LEN(J1129)-LEN(SUBSTITUTE(J1129,{"0";"1";"2";"3";"4";"5";"6";"7";"8";"9"},""))))+1)),0)</f>
        <v>2697.23</v>
      </c>
      <c r="S1129" s="10">
        <v>2697.23</v>
      </c>
    </row>
    <row r="1130" spans="1:19">
      <c r="A1130" s="1">
        <v>1129</v>
      </c>
      <c r="B1130" s="1" t="s">
        <v>4527</v>
      </c>
      <c r="C1130" t="s">
        <v>26</v>
      </c>
      <c r="D1130" t="s">
        <v>3392</v>
      </c>
      <c r="E1130" t="s">
        <v>3393</v>
      </c>
      <c r="F1130" s="1" t="s">
        <v>19</v>
      </c>
      <c r="G1130" s="3">
        <v>43903.374861111108</v>
      </c>
      <c r="H1130" s="1" t="s">
        <v>4528</v>
      </c>
      <c r="I1130" s="1" t="s">
        <v>4529</v>
      </c>
      <c r="J1130" s="1" t="s">
        <v>4530</v>
      </c>
      <c r="K1130" s="1" t="s">
        <v>3397</v>
      </c>
      <c r="L1130" s="1">
        <v>3528140443303749</v>
      </c>
      <c r="M1130" s="1" t="s">
        <v>63</v>
      </c>
      <c r="N1130" s="1"/>
      <c r="O1130" s="1">
        <v>0</v>
      </c>
      <c r="P1130" s="1" t="s">
        <v>4529</v>
      </c>
      <c r="Q1130" s="7" t="b">
        <f t="shared" si="17"/>
        <v>0</v>
      </c>
      <c r="R1130" s="8">
        <f>IFERROR(VALUE(LEFT(J1130,(SUM(LEN(J1130)-LEN(SUBSTITUTE(J1130,{"0";"1";"2";"3";"4";"5";"6";"7";"8";"9"},""))))+1)),0)</f>
        <v>3454.16</v>
      </c>
      <c r="S1130" s="10">
        <v>3454.16</v>
      </c>
    </row>
    <row r="1131" spans="1:19">
      <c r="A1131" s="1">
        <v>1130</v>
      </c>
      <c r="B1131" s="1" t="s">
        <v>4531</v>
      </c>
      <c r="C1131" t="s">
        <v>16</v>
      </c>
      <c r="D1131" t="s">
        <v>57</v>
      </c>
      <c r="E1131" t="s">
        <v>58</v>
      </c>
      <c r="F1131" s="1" t="s">
        <v>4046</v>
      </c>
      <c r="G1131" s="3">
        <v>44059.702303240745</v>
      </c>
      <c r="H1131" s="1" t="s">
        <v>4532</v>
      </c>
      <c r="I1131" s="1" t="s">
        <v>4533</v>
      </c>
      <c r="J1131" s="1" t="s">
        <v>4534</v>
      </c>
      <c r="K1131" s="1" t="s">
        <v>62</v>
      </c>
      <c r="L1131" s="1">
        <v>337941309191053</v>
      </c>
      <c r="M1131" s="1" t="s">
        <v>341</v>
      </c>
      <c r="N1131" s="1"/>
      <c r="O1131" s="1">
        <v>0</v>
      </c>
      <c r="P1131" s="1" t="s">
        <v>4533</v>
      </c>
      <c r="Q1131" s="7" t="b">
        <f t="shared" si="17"/>
        <v>0</v>
      </c>
      <c r="R1131" s="8">
        <f>IFERROR(VALUE(LEFT(J1131,(SUM(LEN(J1131)-LEN(SUBSTITUTE(J1131,{"0";"1";"2";"3";"4";"5";"6";"7";"8";"9"},""))))+1)),0)</f>
        <v>3121.12</v>
      </c>
      <c r="S1131" s="10">
        <v>3121.12</v>
      </c>
    </row>
    <row r="1132" spans="1:19">
      <c r="A1132" s="1">
        <v>1131</v>
      </c>
      <c r="B1132" s="1" t="s">
        <v>4535</v>
      </c>
      <c r="C1132" t="s">
        <v>16</v>
      </c>
      <c r="D1132" t="s">
        <v>332</v>
      </c>
      <c r="E1132" t="s">
        <v>333</v>
      </c>
      <c r="F1132" s="1" t="s">
        <v>4046</v>
      </c>
      <c r="G1132" s="3">
        <v>43902.733460648145</v>
      </c>
      <c r="H1132" s="1" t="s">
        <v>4536</v>
      </c>
      <c r="I1132" s="1" t="s">
        <v>4537</v>
      </c>
      <c r="J1132" s="1" t="s">
        <v>31</v>
      </c>
      <c r="K1132" s="1" t="s">
        <v>62</v>
      </c>
      <c r="L1132" s="1"/>
      <c r="M1132" s="1"/>
      <c r="N1132" s="1"/>
      <c r="O1132" s="1">
        <v>0</v>
      </c>
      <c r="P1132" s="1" t="s">
        <v>4537</v>
      </c>
      <c r="Q1132" s="7" t="b">
        <f t="shared" si="17"/>
        <v>0</v>
      </c>
      <c r="R1132" s="8">
        <f>IFERROR(VALUE(LEFT(J1132,(SUM(LEN(J1132)-LEN(SUBSTITUTE(J1132,{"0";"1";"2";"3";"4";"5";"6";"7";"8";"9"},""))))+1)),0)</f>
        <v>0</v>
      </c>
      <c r="S1132" s="10"/>
    </row>
    <row r="1133" spans="1:19">
      <c r="A1133" s="1">
        <v>1132</v>
      </c>
      <c r="B1133" s="1" t="s">
        <v>4538</v>
      </c>
      <c r="C1133" t="s">
        <v>16</v>
      </c>
      <c r="D1133" t="s">
        <v>101</v>
      </c>
      <c r="E1133" t="s">
        <v>4065</v>
      </c>
      <c r="F1133" s="1" t="s">
        <v>19</v>
      </c>
      <c r="G1133" s="3">
        <v>43893.408993055556</v>
      </c>
      <c r="H1133" s="1" t="s">
        <v>4539</v>
      </c>
      <c r="I1133" s="1" t="s">
        <v>4540</v>
      </c>
      <c r="J1133" s="1" t="s">
        <v>4541</v>
      </c>
      <c r="K1133" s="1" t="s">
        <v>106</v>
      </c>
      <c r="L1133" s="1">
        <v>3568303358958656</v>
      </c>
      <c r="M1133" s="1" t="s">
        <v>63</v>
      </c>
      <c r="N1133" s="1"/>
      <c r="O1133" s="1">
        <v>0</v>
      </c>
      <c r="P1133" s="1" t="s">
        <v>4540</v>
      </c>
      <c r="Q1133" s="7" t="b">
        <f t="shared" si="17"/>
        <v>0</v>
      </c>
      <c r="R1133" s="8">
        <f>IFERROR(VALUE(LEFT(J1133,(SUM(LEN(J1133)-LEN(SUBSTITUTE(J1133,{"0";"1";"2";"3";"4";"5";"6";"7";"8";"9"},""))))+1)),0)</f>
        <v>4583.8500000000004</v>
      </c>
      <c r="S1133" s="10">
        <v>4583.8500000000004</v>
      </c>
    </row>
    <row r="1134" spans="1:19">
      <c r="A1134" s="1">
        <v>1133</v>
      </c>
      <c r="B1134" s="1" t="s">
        <v>4542</v>
      </c>
      <c r="C1134" t="s">
        <v>26</v>
      </c>
      <c r="D1134" t="s">
        <v>156</v>
      </c>
      <c r="E1134" t="s">
        <v>157</v>
      </c>
      <c r="F1134" s="1" t="s">
        <v>4046</v>
      </c>
      <c r="G1134" s="3">
        <v>44028.076354166667</v>
      </c>
      <c r="H1134" s="1" t="s">
        <v>4543</v>
      </c>
      <c r="I1134" s="1" t="s">
        <v>4544</v>
      </c>
      <c r="J1134" s="1" t="s">
        <v>4545</v>
      </c>
      <c r="K1134" s="1" t="s">
        <v>161</v>
      </c>
      <c r="L1134" s="1">
        <v>4936301995965442</v>
      </c>
      <c r="M1134" s="1" t="s">
        <v>49</v>
      </c>
      <c r="N1134" s="1"/>
      <c r="O1134" s="1">
        <v>0</v>
      </c>
      <c r="P1134" s="1" t="s">
        <v>4544</v>
      </c>
      <c r="Q1134" s="7" t="b">
        <f t="shared" si="17"/>
        <v>0</v>
      </c>
      <c r="R1134" s="8">
        <f>IFERROR(VALUE(LEFT(J1134,(SUM(LEN(J1134)-LEN(SUBSTITUTE(J1134,{"0";"1";"2";"3";"4";"5";"6";"7";"8";"9"},""))))+1)),0)</f>
        <v>4949.5200000000004</v>
      </c>
      <c r="S1134" s="10">
        <v>4949.5200000000004</v>
      </c>
    </row>
    <row r="1135" spans="1:19">
      <c r="A1135" s="1">
        <v>1134</v>
      </c>
      <c r="B1135" s="1" t="s">
        <v>4546</v>
      </c>
      <c r="C1135" t="s">
        <v>26</v>
      </c>
      <c r="D1135" t="s">
        <v>17</v>
      </c>
      <c r="E1135" t="s">
        <v>18</v>
      </c>
      <c r="F1135" s="1" t="s">
        <v>19</v>
      </c>
      <c r="G1135" s="3">
        <v>43880.049756944441</v>
      </c>
      <c r="H1135" s="1" t="s">
        <v>4547</v>
      </c>
      <c r="I1135" s="1" t="s">
        <v>4548</v>
      </c>
      <c r="J1135" s="1" t="s">
        <v>4549</v>
      </c>
      <c r="K1135" s="1" t="s">
        <v>23</v>
      </c>
      <c r="L1135" s="1">
        <v>3561894481852425</v>
      </c>
      <c r="M1135" s="1" t="s">
        <v>63</v>
      </c>
      <c r="N1135" s="1"/>
      <c r="O1135" s="1">
        <v>0</v>
      </c>
      <c r="P1135" s="1" t="s">
        <v>4548</v>
      </c>
      <c r="Q1135" s="7" t="b">
        <f t="shared" si="17"/>
        <v>0</v>
      </c>
      <c r="R1135" s="8">
        <f>IFERROR(VALUE(LEFT(J1135,(SUM(LEN(J1135)-LEN(SUBSTITUTE(J1135,{"0";"1";"2";"3";"4";"5";"6";"7";"8";"9"},""))))+1)),0)</f>
        <v>2409.7600000000002</v>
      </c>
      <c r="S1135" s="10">
        <v>2409.7600000000002</v>
      </c>
    </row>
    <row r="1136" spans="1:19">
      <c r="A1136" s="1">
        <v>1135</v>
      </c>
      <c r="B1136" s="1" t="s">
        <v>4550</v>
      </c>
      <c r="C1136" t="s">
        <v>16</v>
      </c>
      <c r="D1136" t="s">
        <v>622</v>
      </c>
      <c r="E1136" t="s">
        <v>623</v>
      </c>
      <c r="F1136" s="1" t="s">
        <v>4046</v>
      </c>
      <c r="G1136" s="3">
        <v>44095.426261574074</v>
      </c>
      <c r="H1136" s="1" t="s">
        <v>4551</v>
      </c>
      <c r="I1136" s="1" t="s">
        <v>4552</v>
      </c>
      <c r="J1136" s="1" t="s">
        <v>4553</v>
      </c>
      <c r="K1136" s="1" t="s">
        <v>627</v>
      </c>
      <c r="L1136" s="1">
        <v>3585759273637858</v>
      </c>
      <c r="M1136" s="1" t="s">
        <v>63</v>
      </c>
      <c r="N1136" s="1"/>
      <c r="O1136" s="1">
        <v>0</v>
      </c>
      <c r="P1136" s="1" t="s">
        <v>4552</v>
      </c>
      <c r="Q1136" s="7" t="b">
        <f t="shared" si="17"/>
        <v>0</v>
      </c>
      <c r="R1136" s="8">
        <f>IFERROR(VALUE(LEFT(J1136,(SUM(LEN(J1136)-LEN(SUBSTITUTE(J1136,{"0";"1";"2";"3";"4";"5";"6";"7";"8";"9"},""))))+1)),0)</f>
        <v>1418.64</v>
      </c>
      <c r="S1136" s="10">
        <v>1418.64</v>
      </c>
    </row>
    <row r="1137" spans="1:19">
      <c r="A1137" s="1">
        <v>1136</v>
      </c>
      <c r="B1137" s="1" t="s">
        <v>4554</v>
      </c>
      <c r="C1137" t="s">
        <v>16</v>
      </c>
      <c r="D1137" t="s">
        <v>72</v>
      </c>
      <c r="E1137" t="s">
        <v>73</v>
      </c>
      <c r="F1137" s="1" t="s">
        <v>4046</v>
      </c>
      <c r="G1137" s="3">
        <v>44039.358506944445</v>
      </c>
      <c r="H1137" s="1" t="s">
        <v>4555</v>
      </c>
      <c r="I1137" s="1" t="s">
        <v>4556</v>
      </c>
      <c r="J1137" s="1" t="s">
        <v>4557</v>
      </c>
      <c r="K1137" s="1" t="s">
        <v>76</v>
      </c>
      <c r="L1137" s="1">
        <v>3565651663715184</v>
      </c>
      <c r="M1137" s="1" t="s">
        <v>63</v>
      </c>
      <c r="N1137" s="1"/>
      <c r="O1137" s="1">
        <v>0</v>
      </c>
      <c r="P1137" s="1" t="s">
        <v>4556</v>
      </c>
      <c r="Q1137" s="7" t="b">
        <f t="shared" si="17"/>
        <v>0</v>
      </c>
      <c r="R1137" s="8">
        <f>IFERROR(VALUE(LEFT(J1137,(SUM(LEN(J1137)-LEN(SUBSTITUTE(J1137,{"0";"1";"2";"3";"4";"5";"6";"7";"8";"9"},""))))+1)),0)</f>
        <v>917.22</v>
      </c>
      <c r="S1137" s="10">
        <v>917.22</v>
      </c>
    </row>
    <row r="1138" spans="1:19">
      <c r="A1138" s="1">
        <v>1137</v>
      </c>
      <c r="B1138" s="1" t="s">
        <v>4558</v>
      </c>
      <c r="C1138" t="s">
        <v>26</v>
      </c>
      <c r="D1138" t="s">
        <v>761</v>
      </c>
      <c r="E1138" t="s">
        <v>762</v>
      </c>
      <c r="F1138" s="1" t="s">
        <v>19</v>
      </c>
      <c r="G1138" s="3">
        <v>43919.680439814816</v>
      </c>
      <c r="H1138" s="1" t="s">
        <v>4559</v>
      </c>
      <c r="I1138" s="1" t="s">
        <v>4560</v>
      </c>
      <c r="J1138" s="1" t="s">
        <v>649</v>
      </c>
      <c r="K1138" s="1" t="s">
        <v>765</v>
      </c>
      <c r="L1138" s="1">
        <v>3583228069797716</v>
      </c>
      <c r="M1138" s="1" t="s">
        <v>63</v>
      </c>
      <c r="N1138" s="1"/>
      <c r="O1138" s="1">
        <v>0</v>
      </c>
      <c r="P1138" s="1" t="s">
        <v>4560</v>
      </c>
      <c r="Q1138" s="7" t="b">
        <f t="shared" si="17"/>
        <v>0</v>
      </c>
      <c r="R1138" s="8">
        <f>IFERROR(VALUE(LEFT(J1138,(SUM(LEN(J1138)-LEN(SUBSTITUTE(J1138,{"0";"1";"2";"3";"4";"5";"6";"7";"8";"9"},""))))+1)),0)</f>
        <v>1235.94</v>
      </c>
      <c r="S1138" s="10">
        <v>1235.94</v>
      </c>
    </row>
    <row r="1139" spans="1:19">
      <c r="A1139" s="1">
        <v>1138</v>
      </c>
      <c r="B1139" s="1" t="s">
        <v>4561</v>
      </c>
      <c r="C1139" t="s">
        <v>26</v>
      </c>
      <c r="D1139" t="s">
        <v>622</v>
      </c>
      <c r="E1139" t="s">
        <v>623</v>
      </c>
      <c r="F1139" s="1" t="s">
        <v>4046</v>
      </c>
      <c r="G1139" s="3">
        <v>44035.156307870369</v>
      </c>
      <c r="H1139" s="1" t="s">
        <v>4562</v>
      </c>
      <c r="I1139" s="1" t="s">
        <v>4563</v>
      </c>
      <c r="J1139" s="1" t="s">
        <v>4564</v>
      </c>
      <c r="K1139" s="1" t="s">
        <v>627</v>
      </c>
      <c r="L1139" s="1">
        <v>201654454228413</v>
      </c>
      <c r="M1139" s="1" t="s">
        <v>40</v>
      </c>
      <c r="N1139" s="1"/>
      <c r="O1139" s="1">
        <v>0</v>
      </c>
      <c r="P1139" s="1" t="s">
        <v>4563</v>
      </c>
      <c r="Q1139" s="7" t="b">
        <f t="shared" si="17"/>
        <v>0</v>
      </c>
      <c r="R1139" s="8">
        <f>IFERROR(VALUE(LEFT(J1139,(SUM(LEN(J1139)-LEN(SUBSTITUTE(J1139,{"0";"1";"2";"3";"4";"5";"6";"7";"8";"9"},""))))+1)),0)</f>
        <v>655.48</v>
      </c>
      <c r="S1139" s="10">
        <v>655.48</v>
      </c>
    </row>
    <row r="1140" spans="1:19">
      <c r="A1140" s="1">
        <v>1139</v>
      </c>
      <c r="B1140" s="1" t="s">
        <v>4565</v>
      </c>
      <c r="C1140" t="s">
        <v>26</v>
      </c>
      <c r="D1140" t="s">
        <v>17</v>
      </c>
      <c r="E1140" t="s">
        <v>18</v>
      </c>
      <c r="F1140" s="1" t="s">
        <v>19</v>
      </c>
      <c r="G1140" s="3">
        <v>44071.284988425927</v>
      </c>
      <c r="H1140" s="1" t="s">
        <v>4566</v>
      </c>
      <c r="I1140" s="1" t="s">
        <v>4567</v>
      </c>
      <c r="J1140" s="1" t="s">
        <v>4568</v>
      </c>
      <c r="K1140" s="1" t="s">
        <v>23</v>
      </c>
      <c r="L1140" s="1">
        <v>30171405149660</v>
      </c>
      <c r="M1140" s="1" t="s">
        <v>142</v>
      </c>
      <c r="N1140" s="1"/>
      <c r="O1140" s="1">
        <v>0</v>
      </c>
      <c r="P1140" s="1" t="s">
        <v>4567</v>
      </c>
      <c r="Q1140" s="7" t="b">
        <f t="shared" si="17"/>
        <v>0</v>
      </c>
      <c r="R1140" s="8">
        <f>IFERROR(VALUE(LEFT(J1140,(SUM(LEN(J1140)-LEN(SUBSTITUTE(J1140,{"0";"1";"2";"3";"4";"5";"6";"7";"8";"9"},""))))+1)),0)</f>
        <v>1244.22</v>
      </c>
      <c r="S1140" s="10">
        <v>1244.22</v>
      </c>
    </row>
    <row r="1141" spans="1:19">
      <c r="A1141" s="1">
        <v>1140</v>
      </c>
      <c r="B1141" s="1" t="s">
        <v>4569</v>
      </c>
      <c r="C1141" t="s">
        <v>16</v>
      </c>
      <c r="D1141" t="s">
        <v>307</v>
      </c>
      <c r="E1141" t="s">
        <v>308</v>
      </c>
      <c r="F1141" s="1" t="s">
        <v>19</v>
      </c>
      <c r="G1141" s="3">
        <v>44086.779965277776</v>
      </c>
      <c r="H1141" s="1" t="s">
        <v>4570</v>
      </c>
      <c r="I1141" s="1" t="s">
        <v>4571</v>
      </c>
      <c r="J1141" s="1" t="s">
        <v>4572</v>
      </c>
      <c r="K1141" s="1" t="s">
        <v>312</v>
      </c>
      <c r="L1141" s="1">
        <v>4905482812466025</v>
      </c>
      <c r="M1141" s="1" t="s">
        <v>49</v>
      </c>
      <c r="N1141" s="1"/>
      <c r="O1141" s="1">
        <v>0</v>
      </c>
      <c r="P1141" s="1" t="s">
        <v>4571</v>
      </c>
      <c r="Q1141" s="7" t="b">
        <f t="shared" si="17"/>
        <v>0</v>
      </c>
      <c r="R1141" s="8">
        <f>IFERROR(VALUE(LEFT(J1141,(SUM(LEN(J1141)-LEN(SUBSTITUTE(J1141,{"0";"1";"2";"3";"4";"5";"6";"7";"8";"9"},""))))+1)),0)</f>
        <v>250.54</v>
      </c>
      <c r="S1141" s="10">
        <v>250.54</v>
      </c>
    </row>
    <row r="1142" spans="1:19">
      <c r="A1142" s="1">
        <v>1141</v>
      </c>
      <c r="B1142" s="1" t="s">
        <v>4573</v>
      </c>
      <c r="C1142" t="s">
        <v>26</v>
      </c>
      <c r="D1142" t="s">
        <v>391</v>
      </c>
      <c r="E1142" t="s">
        <v>392</v>
      </c>
      <c r="F1142" s="1" t="s">
        <v>4046</v>
      </c>
      <c r="G1142" s="3">
        <v>44037.398206018523</v>
      </c>
      <c r="H1142" s="1" t="s">
        <v>4574</v>
      </c>
      <c r="I1142" s="1" t="s">
        <v>4575</v>
      </c>
      <c r="J1142" s="1" t="s">
        <v>4576</v>
      </c>
      <c r="K1142" s="1" t="s">
        <v>395</v>
      </c>
      <c r="L1142" s="1">
        <v>4911859046122080</v>
      </c>
      <c r="M1142" s="1" t="s">
        <v>49</v>
      </c>
      <c r="N1142" s="1"/>
      <c r="O1142" s="1">
        <v>0</v>
      </c>
      <c r="P1142" s="1" t="s">
        <v>4575</v>
      </c>
      <c r="Q1142" s="7" t="b">
        <f t="shared" si="17"/>
        <v>0</v>
      </c>
      <c r="R1142" s="8">
        <f>IFERROR(VALUE(LEFT(J1142,(SUM(LEN(J1142)-LEN(SUBSTITUTE(J1142,{"0";"1";"2";"3";"4";"5";"6";"7";"8";"9"},""))))+1)),0)</f>
        <v>4630.8100000000004</v>
      </c>
      <c r="S1142" s="10">
        <v>4630.8100000000004</v>
      </c>
    </row>
    <row r="1143" spans="1:19">
      <c r="A1143" s="1">
        <v>1142</v>
      </c>
      <c r="B1143" s="1" t="s">
        <v>4577</v>
      </c>
      <c r="C1143" t="s">
        <v>16</v>
      </c>
      <c r="D1143" t="s">
        <v>17</v>
      </c>
      <c r="E1143" t="s">
        <v>18</v>
      </c>
      <c r="F1143" s="1" t="s">
        <v>19</v>
      </c>
      <c r="G1143" s="3">
        <v>44055.496689814812</v>
      </c>
      <c r="H1143" s="1" t="s">
        <v>4578</v>
      </c>
      <c r="I1143" s="1" t="s">
        <v>4579</v>
      </c>
      <c r="J1143" s="1" t="s">
        <v>4580</v>
      </c>
      <c r="K1143" s="1" t="s">
        <v>23</v>
      </c>
      <c r="L1143" s="1">
        <v>3543162664231442</v>
      </c>
      <c r="M1143" s="1" t="s">
        <v>63</v>
      </c>
      <c r="N1143" s="1"/>
      <c r="O1143" s="1">
        <v>0</v>
      </c>
      <c r="P1143" s="1" t="s">
        <v>4579</v>
      </c>
      <c r="Q1143" s="7" t="b">
        <f t="shared" si="17"/>
        <v>0</v>
      </c>
      <c r="R1143" s="8">
        <f>IFERROR(VALUE(LEFT(J1143,(SUM(LEN(J1143)-LEN(SUBSTITUTE(J1143,{"0";"1";"2";"3";"4";"5";"6";"7";"8";"9"},""))))+1)),0)</f>
        <v>3647.32</v>
      </c>
      <c r="S1143" s="10">
        <v>3647.32</v>
      </c>
    </row>
    <row r="1144" spans="1:19">
      <c r="A1144" s="1">
        <v>1143</v>
      </c>
      <c r="B1144" s="1" t="s">
        <v>4581</v>
      </c>
      <c r="C1144" t="s">
        <v>16</v>
      </c>
      <c r="D1144" t="s">
        <v>65</v>
      </c>
      <c r="E1144" t="s">
        <v>66</v>
      </c>
      <c r="F1144" s="1" t="s">
        <v>19</v>
      </c>
      <c r="G1144" s="3">
        <v>44020.115601851852</v>
      </c>
      <c r="H1144" s="1" t="s">
        <v>4582</v>
      </c>
      <c r="I1144" s="1" t="s">
        <v>4583</v>
      </c>
      <c r="J1144" s="1" t="s">
        <v>4584</v>
      </c>
      <c r="K1144" s="1" t="s">
        <v>70</v>
      </c>
      <c r="L1144" s="1">
        <v>3547453307731260</v>
      </c>
      <c r="M1144" s="1" t="s">
        <v>63</v>
      </c>
      <c r="N1144" s="1"/>
      <c r="O1144" s="1">
        <v>0</v>
      </c>
      <c r="P1144" s="1" t="s">
        <v>4583</v>
      </c>
      <c r="Q1144" s="7" t="b">
        <f t="shared" si="17"/>
        <v>0</v>
      </c>
      <c r="R1144" s="8">
        <f>IFERROR(VALUE(LEFT(J1144,(SUM(LEN(J1144)-LEN(SUBSTITUTE(J1144,{"0";"1";"2";"3";"4";"5";"6";"7";"8";"9"},""))))+1)),0)</f>
        <v>2714.57</v>
      </c>
      <c r="S1144" s="10">
        <v>2714.57</v>
      </c>
    </row>
    <row r="1145" spans="1:19">
      <c r="A1145" s="1">
        <v>1144</v>
      </c>
      <c r="B1145" s="1" t="s">
        <v>4585</v>
      </c>
      <c r="C1145" t="s">
        <v>26</v>
      </c>
      <c r="D1145" t="s">
        <v>1547</v>
      </c>
      <c r="E1145" t="s">
        <v>4586</v>
      </c>
      <c r="F1145" s="1" t="s">
        <v>19</v>
      </c>
      <c r="G1145" s="3">
        <v>43998.357731481483</v>
      </c>
      <c r="H1145" s="1" t="s">
        <v>4587</v>
      </c>
      <c r="I1145" s="1" t="s">
        <v>4588</v>
      </c>
      <c r="J1145" s="1" t="s">
        <v>4589</v>
      </c>
      <c r="K1145" s="1" t="s">
        <v>1552</v>
      </c>
      <c r="L1145" s="1">
        <v>30254807673113</v>
      </c>
      <c r="M1145" s="1" t="s">
        <v>142</v>
      </c>
      <c r="N1145" s="1"/>
      <c r="O1145" s="1">
        <v>0</v>
      </c>
      <c r="P1145" s="1" t="s">
        <v>4588</v>
      </c>
      <c r="Q1145" s="7" t="b">
        <f t="shared" si="17"/>
        <v>0</v>
      </c>
      <c r="R1145" s="8">
        <f>IFERROR(VALUE(LEFT(J1145,(SUM(LEN(J1145)-LEN(SUBSTITUTE(J1145,{"0";"1";"2";"3";"4";"5";"6";"7";"8";"9"},""))))+1)),0)</f>
        <v>4991.32</v>
      </c>
      <c r="S1145" s="10">
        <v>4991.32</v>
      </c>
    </row>
    <row r="1146" spans="1:19">
      <c r="A1146" s="1">
        <v>1145</v>
      </c>
      <c r="B1146" s="1" t="s">
        <v>4590</v>
      </c>
      <c r="C1146" t="s">
        <v>16</v>
      </c>
      <c r="D1146" t="s">
        <v>343</v>
      </c>
      <c r="E1146" t="s">
        <v>344</v>
      </c>
      <c r="F1146" s="1" t="s">
        <v>19</v>
      </c>
      <c r="G1146" s="3">
        <v>43969.766851851848</v>
      </c>
      <c r="H1146" s="1" t="s">
        <v>4591</v>
      </c>
      <c r="I1146" s="1" t="s">
        <v>4592</v>
      </c>
      <c r="J1146" s="1" t="s">
        <v>4593</v>
      </c>
      <c r="K1146" s="1" t="s">
        <v>347</v>
      </c>
      <c r="L1146" s="1">
        <v>3536592400179191</v>
      </c>
      <c r="M1146" s="1" t="s">
        <v>63</v>
      </c>
      <c r="N1146" s="1"/>
      <c r="O1146" s="1">
        <v>0</v>
      </c>
      <c r="P1146" s="1" t="s">
        <v>4592</v>
      </c>
      <c r="Q1146" s="7" t="b">
        <f t="shared" si="17"/>
        <v>0</v>
      </c>
      <c r="R1146" s="8">
        <f>IFERROR(VALUE(LEFT(J1146,(SUM(LEN(J1146)-LEN(SUBSTITUTE(J1146,{"0";"1";"2";"3";"4";"5";"6";"7";"8";"9"},""))))+1)),0)</f>
        <v>294.67</v>
      </c>
      <c r="S1146" s="10">
        <v>294.67</v>
      </c>
    </row>
    <row r="1147" spans="1:19">
      <c r="A1147" s="1">
        <v>1146</v>
      </c>
      <c r="B1147" s="1" t="s">
        <v>4594</v>
      </c>
      <c r="C1147" t="s">
        <v>16</v>
      </c>
      <c r="D1147" t="s">
        <v>391</v>
      </c>
      <c r="E1147" t="s">
        <v>392</v>
      </c>
      <c r="F1147" s="1" t="s">
        <v>19</v>
      </c>
      <c r="G1147" s="3">
        <v>44089.885405092587</v>
      </c>
      <c r="H1147" s="1" t="s">
        <v>4595</v>
      </c>
      <c r="I1147" s="1" t="s">
        <v>4596</v>
      </c>
      <c r="J1147" s="1" t="s">
        <v>4597</v>
      </c>
      <c r="K1147" s="1" t="s">
        <v>395</v>
      </c>
      <c r="L1147" s="1">
        <v>5348992469721037</v>
      </c>
      <c r="M1147" s="1" t="s">
        <v>95</v>
      </c>
      <c r="N1147" s="1"/>
      <c r="O1147" s="1">
        <v>0</v>
      </c>
      <c r="P1147" s="1" t="s">
        <v>4596</v>
      </c>
      <c r="Q1147" s="7" t="b">
        <f t="shared" si="17"/>
        <v>0</v>
      </c>
      <c r="R1147" s="8">
        <f>IFERROR(VALUE(LEFT(J1147,(SUM(LEN(J1147)-LEN(SUBSTITUTE(J1147,{"0";"1";"2";"3";"4";"5";"6";"7";"8";"9"},""))))+1)),0)</f>
        <v>1980.96</v>
      </c>
      <c r="S1147" s="10">
        <v>1980.96</v>
      </c>
    </row>
    <row r="1148" spans="1:19">
      <c r="A1148" s="1">
        <v>1147</v>
      </c>
      <c r="B1148" s="1" t="s">
        <v>4598</v>
      </c>
      <c r="C1148" t="s">
        <v>16</v>
      </c>
      <c r="D1148" t="s">
        <v>101</v>
      </c>
      <c r="E1148" t="s">
        <v>4065</v>
      </c>
      <c r="F1148" s="1" t="s">
        <v>4046</v>
      </c>
      <c r="G1148" s="3">
        <v>44112.530497685184</v>
      </c>
      <c r="H1148" s="1" t="s">
        <v>4599</v>
      </c>
      <c r="I1148" s="1" t="s">
        <v>4600</v>
      </c>
      <c r="J1148" s="1" t="s">
        <v>31</v>
      </c>
      <c r="K1148" s="1" t="s">
        <v>106</v>
      </c>
      <c r="L1148" s="1"/>
      <c r="M1148" s="1"/>
      <c r="N1148" s="1"/>
      <c r="O1148" s="1">
        <v>0</v>
      </c>
      <c r="P1148" s="1" t="s">
        <v>4600</v>
      </c>
      <c r="Q1148" s="7" t="b">
        <f t="shared" si="17"/>
        <v>0</v>
      </c>
      <c r="R1148" s="8">
        <f>IFERROR(VALUE(LEFT(J1148,(SUM(LEN(J1148)-LEN(SUBSTITUTE(J1148,{"0";"1";"2";"3";"4";"5";"6";"7";"8";"9"},""))))+1)),0)</f>
        <v>0</v>
      </c>
      <c r="S1148" s="10"/>
    </row>
    <row r="1149" spans="1:19">
      <c r="A1149" s="1">
        <v>1148</v>
      </c>
      <c r="B1149" s="1" t="s">
        <v>4601</v>
      </c>
      <c r="C1149" t="s">
        <v>26</v>
      </c>
      <c r="D1149" t="s">
        <v>17</v>
      </c>
      <c r="E1149" t="s">
        <v>18</v>
      </c>
      <c r="F1149" s="1" t="s">
        <v>4046</v>
      </c>
      <c r="G1149" s="3">
        <v>44002.278067129635</v>
      </c>
      <c r="H1149" s="1" t="s">
        <v>4602</v>
      </c>
      <c r="I1149" s="1" t="s">
        <v>4603</v>
      </c>
      <c r="J1149" s="1" t="s">
        <v>4604</v>
      </c>
      <c r="K1149" s="1" t="s">
        <v>23</v>
      </c>
      <c r="L1149" s="1">
        <v>3540608657163946</v>
      </c>
      <c r="M1149" s="1" t="s">
        <v>63</v>
      </c>
      <c r="N1149" s="1"/>
      <c r="O1149" s="1">
        <v>0</v>
      </c>
      <c r="P1149" s="1" t="s">
        <v>4603</v>
      </c>
      <c r="Q1149" s="7" t="b">
        <f t="shared" si="17"/>
        <v>0</v>
      </c>
      <c r="R1149" s="8">
        <f>IFERROR(VALUE(LEFT(J1149,(SUM(LEN(J1149)-LEN(SUBSTITUTE(J1149,{"0";"1";"2";"3";"4";"5";"6";"7";"8";"9"},""))))+1)),0)</f>
        <v>4809.82</v>
      </c>
      <c r="S1149" s="10">
        <v>4809.82</v>
      </c>
    </row>
    <row r="1150" spans="1:19">
      <c r="A1150" s="1">
        <v>1149</v>
      </c>
      <c r="B1150" s="1" t="s">
        <v>4605</v>
      </c>
      <c r="C1150" t="s">
        <v>26</v>
      </c>
      <c r="D1150" t="s">
        <v>178</v>
      </c>
      <c r="E1150" t="s">
        <v>179</v>
      </c>
      <c r="F1150" s="1" t="s">
        <v>19</v>
      </c>
      <c r="G1150" s="3">
        <v>43912.414097222223</v>
      </c>
      <c r="H1150" s="1" t="s">
        <v>4606</v>
      </c>
      <c r="I1150" s="1" t="s">
        <v>4607</v>
      </c>
      <c r="J1150" s="1" t="s">
        <v>4608</v>
      </c>
      <c r="K1150" s="1" t="s">
        <v>48</v>
      </c>
      <c r="L1150" s="1">
        <v>5602246435635727</v>
      </c>
      <c r="M1150" s="1" t="s">
        <v>124</v>
      </c>
      <c r="N1150" s="1"/>
      <c r="O1150" s="1">
        <v>0</v>
      </c>
      <c r="P1150" s="1" t="s">
        <v>4607</v>
      </c>
      <c r="Q1150" s="7" t="b">
        <f t="shared" si="17"/>
        <v>0</v>
      </c>
      <c r="R1150" s="8">
        <f>IFERROR(VALUE(LEFT(J1150,(SUM(LEN(J1150)-LEN(SUBSTITUTE(J1150,{"0";"1";"2";"3";"4";"5";"6";"7";"8";"9"},""))))+1)),0)</f>
        <v>2561.81</v>
      </c>
      <c r="S1150" s="10">
        <v>2561.81</v>
      </c>
    </row>
    <row r="1151" spans="1:19">
      <c r="A1151" s="1">
        <v>1150</v>
      </c>
      <c r="B1151" s="1" t="s">
        <v>4609</v>
      </c>
      <c r="C1151" t="s">
        <v>16</v>
      </c>
      <c r="D1151" t="s">
        <v>17</v>
      </c>
      <c r="E1151" t="s">
        <v>18</v>
      </c>
      <c r="F1151" s="1" t="s">
        <v>4046</v>
      </c>
      <c r="G1151" s="3">
        <v>44143.050069444449</v>
      </c>
      <c r="H1151" s="1" t="s">
        <v>4610</v>
      </c>
      <c r="I1151" s="1" t="s">
        <v>4611</v>
      </c>
      <c r="J1151" s="1" t="s">
        <v>4612</v>
      </c>
      <c r="K1151" s="1" t="s">
        <v>23</v>
      </c>
      <c r="L1151" s="1">
        <v>6386577668832783</v>
      </c>
      <c r="M1151" s="1" t="s">
        <v>1059</v>
      </c>
      <c r="N1151" s="1"/>
      <c r="O1151" s="1">
        <v>0</v>
      </c>
      <c r="P1151" s="1" t="s">
        <v>4611</v>
      </c>
      <c r="Q1151" s="7" t="b">
        <f t="shared" si="17"/>
        <v>0</v>
      </c>
      <c r="R1151" s="8">
        <f>IFERROR(VALUE(LEFT(J1151,(SUM(LEN(J1151)-LEN(SUBSTITUTE(J1151,{"0";"1";"2";"3";"4";"5";"6";"7";"8";"9"},""))))+1)),0)</f>
        <v>1305.9000000000001</v>
      </c>
      <c r="S1151" s="10">
        <v>1305.9000000000001</v>
      </c>
    </row>
    <row r="1152" spans="1:19">
      <c r="A1152" s="1">
        <v>1151</v>
      </c>
      <c r="B1152" s="1" t="s">
        <v>4613</v>
      </c>
      <c r="C1152" t="s">
        <v>26</v>
      </c>
      <c r="D1152" t="s">
        <v>101</v>
      </c>
      <c r="E1152" t="s">
        <v>4065</v>
      </c>
      <c r="F1152" s="1" t="s">
        <v>4046</v>
      </c>
      <c r="G1152" s="3">
        <v>44017.035254629634</v>
      </c>
      <c r="H1152" s="1" t="s">
        <v>4614</v>
      </c>
      <c r="I1152" s="1" t="s">
        <v>4615</v>
      </c>
      <c r="J1152" s="1" t="s">
        <v>4616</v>
      </c>
      <c r="K1152" s="1" t="s">
        <v>106</v>
      </c>
      <c r="L1152" s="1">
        <v>3553649909086927</v>
      </c>
      <c r="M1152" s="1" t="s">
        <v>63</v>
      </c>
      <c r="N1152" s="1"/>
      <c r="O1152" s="1">
        <v>0</v>
      </c>
      <c r="P1152" s="1" t="s">
        <v>4615</v>
      </c>
      <c r="Q1152" s="7" t="b">
        <f t="shared" si="17"/>
        <v>0</v>
      </c>
      <c r="R1152" s="8">
        <f>IFERROR(VALUE(LEFT(J1152,(SUM(LEN(J1152)-LEN(SUBSTITUTE(J1152,{"0";"1";"2";"3";"4";"5";"6";"7";"8";"9"},""))))+1)),0)</f>
        <v>2923.34</v>
      </c>
      <c r="S1152" s="10">
        <v>2923.34</v>
      </c>
    </row>
    <row r="1153" spans="1:19">
      <c r="A1153" s="1">
        <v>1152</v>
      </c>
      <c r="B1153" s="1" t="s">
        <v>4617</v>
      </c>
      <c r="C1153" t="s">
        <v>26</v>
      </c>
      <c r="D1153" t="s">
        <v>1512</v>
      </c>
      <c r="E1153" t="s">
        <v>1513</v>
      </c>
      <c r="F1153" s="1" t="s">
        <v>19</v>
      </c>
      <c r="G1153" s="3">
        <v>43836.635949074072</v>
      </c>
      <c r="H1153" s="1" t="s">
        <v>4618</v>
      </c>
      <c r="I1153" s="1" t="s">
        <v>4619</v>
      </c>
      <c r="J1153" s="1" t="s">
        <v>4620</v>
      </c>
      <c r="K1153" s="1" t="s">
        <v>1517</v>
      </c>
      <c r="L1153" s="1">
        <v>3566813689597389</v>
      </c>
      <c r="M1153" s="1" t="s">
        <v>63</v>
      </c>
      <c r="N1153" s="1"/>
      <c r="O1153" s="1">
        <v>0</v>
      </c>
      <c r="P1153" s="1" t="s">
        <v>4619</v>
      </c>
      <c r="Q1153" s="7" t="b">
        <f t="shared" si="17"/>
        <v>0</v>
      </c>
      <c r="R1153" s="8">
        <f>IFERROR(VALUE(LEFT(J1153,(SUM(LEN(J1153)-LEN(SUBSTITUTE(J1153,{"0";"1";"2";"3";"4";"5";"6";"7";"8";"9"},""))))+1)),0)</f>
        <v>321.13</v>
      </c>
      <c r="S1153" s="10">
        <v>321.13</v>
      </c>
    </row>
    <row r="1154" spans="1:19">
      <c r="A1154" s="1">
        <v>1153</v>
      </c>
      <c r="B1154" s="1" t="s">
        <v>4621</v>
      </c>
      <c r="C1154" t="s">
        <v>16</v>
      </c>
      <c r="D1154" t="s">
        <v>317</v>
      </c>
      <c r="E1154" t="s">
        <v>318</v>
      </c>
      <c r="F1154" s="1" t="s">
        <v>4046</v>
      </c>
      <c r="G1154" s="3">
        <v>43916.125601851847</v>
      </c>
      <c r="H1154" s="1" t="s">
        <v>4622</v>
      </c>
      <c r="I1154" s="1" t="s">
        <v>4623</v>
      </c>
      <c r="J1154" s="1" t="s">
        <v>31</v>
      </c>
      <c r="K1154" s="1" t="s">
        <v>322</v>
      </c>
      <c r="L1154" s="1"/>
      <c r="M1154" s="1"/>
      <c r="N1154" s="1"/>
      <c r="O1154" s="1">
        <v>0</v>
      </c>
      <c r="P1154" s="1" t="s">
        <v>4623</v>
      </c>
      <c r="Q1154" s="7" t="b">
        <f t="shared" ref="Q1154:Q1217" si="18">ISNUMBER(SEARCH("google",RIGHT(P1154,LEN(P1154)-FIND("@",P1154))))</f>
        <v>0</v>
      </c>
      <c r="R1154" s="8">
        <f>IFERROR(VALUE(LEFT(J1154,(SUM(LEN(J1154)-LEN(SUBSTITUTE(J1154,{"0";"1";"2";"3";"4";"5";"6";"7";"8";"9"},""))))+1)),0)</f>
        <v>0</v>
      </c>
      <c r="S1154" s="10"/>
    </row>
    <row r="1155" spans="1:19">
      <c r="A1155" s="1">
        <v>1154</v>
      </c>
      <c r="B1155" s="1" t="s">
        <v>4624</v>
      </c>
      <c r="C1155" t="s">
        <v>16</v>
      </c>
      <c r="D1155" t="s">
        <v>65</v>
      </c>
      <c r="E1155" t="s">
        <v>66</v>
      </c>
      <c r="F1155" s="1" t="s">
        <v>4046</v>
      </c>
      <c r="G1155" s="3">
        <v>44091.061469907407</v>
      </c>
      <c r="H1155" s="1" t="s">
        <v>4625</v>
      </c>
      <c r="I1155" s="1" t="s">
        <v>4626</v>
      </c>
      <c r="J1155" s="1" t="s">
        <v>31</v>
      </c>
      <c r="K1155" s="1" t="s">
        <v>70</v>
      </c>
      <c r="L1155" s="1"/>
      <c r="M1155" s="1"/>
      <c r="N1155" s="1"/>
      <c r="O1155" s="1">
        <v>0</v>
      </c>
      <c r="P1155" s="1" t="s">
        <v>4626</v>
      </c>
      <c r="Q1155" s="7" t="b">
        <f t="shared" si="18"/>
        <v>0</v>
      </c>
      <c r="R1155" s="8">
        <f>IFERROR(VALUE(LEFT(J1155,(SUM(LEN(J1155)-LEN(SUBSTITUTE(J1155,{"0";"1";"2";"3";"4";"5";"6";"7";"8";"9"},""))))+1)),0)</f>
        <v>0</v>
      </c>
      <c r="S1155" s="10"/>
    </row>
    <row r="1156" spans="1:19">
      <c r="A1156" s="1">
        <v>1155</v>
      </c>
      <c r="B1156" s="1" t="s">
        <v>4627</v>
      </c>
      <c r="C1156" t="s">
        <v>26</v>
      </c>
      <c r="D1156" t="s">
        <v>101</v>
      </c>
      <c r="E1156" t="s">
        <v>4065</v>
      </c>
      <c r="F1156" s="1" t="s">
        <v>4046</v>
      </c>
      <c r="G1156" s="3">
        <v>44132.364317129628</v>
      </c>
      <c r="H1156" s="1" t="s">
        <v>4628</v>
      </c>
      <c r="I1156" s="1" t="s">
        <v>4629</v>
      </c>
      <c r="J1156" s="1" t="s">
        <v>4630</v>
      </c>
      <c r="K1156" s="1" t="s">
        <v>106</v>
      </c>
      <c r="L1156" s="1">
        <v>3532754565454280</v>
      </c>
      <c r="M1156" s="1" t="s">
        <v>63</v>
      </c>
      <c r="N1156" s="1"/>
      <c r="O1156" s="1">
        <v>0</v>
      </c>
      <c r="P1156" s="1" t="s">
        <v>4629</v>
      </c>
      <c r="Q1156" s="7" t="b">
        <f t="shared" si="18"/>
        <v>0</v>
      </c>
      <c r="R1156" s="8">
        <f>IFERROR(VALUE(LEFT(J1156,(SUM(LEN(J1156)-LEN(SUBSTITUTE(J1156,{"0";"1";"2";"3";"4";"5";"6";"7";"8";"9"},""))))+1)),0)</f>
        <v>1968.41</v>
      </c>
      <c r="S1156" s="10">
        <v>1968.41</v>
      </c>
    </row>
    <row r="1157" spans="1:19">
      <c r="A1157" s="1">
        <v>1156</v>
      </c>
      <c r="B1157" s="1" t="s">
        <v>4631</v>
      </c>
      <c r="C1157" t="s">
        <v>16</v>
      </c>
      <c r="D1157" t="s">
        <v>0</v>
      </c>
      <c r="E1157" t="s">
        <v>144</v>
      </c>
      <c r="F1157" s="1" t="s">
        <v>19</v>
      </c>
      <c r="G1157" s="3">
        <v>44018.317997685182</v>
      </c>
      <c r="H1157" s="1" t="s">
        <v>4632</v>
      </c>
      <c r="I1157" s="1" t="s">
        <v>4633</v>
      </c>
      <c r="J1157" s="1" t="s">
        <v>4634</v>
      </c>
      <c r="K1157" s="1" t="s">
        <v>147</v>
      </c>
      <c r="L1157" s="1">
        <v>4041598712652581</v>
      </c>
      <c r="M1157" s="1" t="s">
        <v>420</v>
      </c>
      <c r="N1157" s="1"/>
      <c r="O1157" s="1">
        <v>0</v>
      </c>
      <c r="P1157" s="1" t="s">
        <v>4633</v>
      </c>
      <c r="Q1157" s="7" t="b">
        <f t="shared" si="18"/>
        <v>0</v>
      </c>
      <c r="R1157" s="8">
        <f>IFERROR(VALUE(LEFT(J1157,(SUM(LEN(J1157)-LEN(SUBSTITUTE(J1157,{"0";"1";"2";"3";"4";"5";"6";"7";"8";"9"},""))))+1)),0)</f>
        <v>4577.3900000000003</v>
      </c>
      <c r="S1157" s="10">
        <v>4577.3900000000003</v>
      </c>
    </row>
    <row r="1158" spans="1:19">
      <c r="A1158" s="1">
        <v>1157</v>
      </c>
      <c r="B1158" s="1" t="s">
        <v>4635</v>
      </c>
      <c r="C1158" t="s">
        <v>16</v>
      </c>
      <c r="D1158" t="s">
        <v>468</v>
      </c>
      <c r="E1158" t="s">
        <v>469</v>
      </c>
      <c r="F1158" s="1" t="s">
        <v>19</v>
      </c>
      <c r="G1158" s="3">
        <v>44083.408854166672</v>
      </c>
      <c r="H1158" s="1" t="s">
        <v>4636</v>
      </c>
      <c r="I1158" s="1" t="s">
        <v>4637</v>
      </c>
      <c r="J1158" s="1" t="s">
        <v>4638</v>
      </c>
      <c r="K1158" s="1" t="s">
        <v>473</v>
      </c>
      <c r="L1158" s="1">
        <v>5513765432802871</v>
      </c>
      <c r="M1158" s="1" t="s">
        <v>1143</v>
      </c>
      <c r="N1158" s="1"/>
      <c r="O1158" s="1">
        <v>0</v>
      </c>
      <c r="P1158" s="1" t="s">
        <v>4637</v>
      </c>
      <c r="Q1158" s="7" t="b">
        <f t="shared" si="18"/>
        <v>0</v>
      </c>
      <c r="R1158" s="8">
        <f>IFERROR(VALUE(LEFT(J1158,(SUM(LEN(J1158)-LEN(SUBSTITUTE(J1158,{"0";"1";"2";"3";"4";"5";"6";"7";"8";"9"},""))))+1)),0)</f>
        <v>5229.16</v>
      </c>
      <c r="S1158" s="10">
        <v>5229.16</v>
      </c>
    </row>
    <row r="1159" spans="1:19">
      <c r="A1159" s="1">
        <v>1158</v>
      </c>
      <c r="B1159" s="1" t="s">
        <v>4639</v>
      </c>
      <c r="C1159" t="s">
        <v>26</v>
      </c>
      <c r="D1159" t="s">
        <v>797</v>
      </c>
      <c r="E1159" t="s">
        <v>798</v>
      </c>
      <c r="F1159" s="1" t="s">
        <v>19</v>
      </c>
      <c r="G1159" s="3">
        <v>44000.613645833335</v>
      </c>
      <c r="H1159" s="1" t="s">
        <v>4640</v>
      </c>
      <c r="I1159" s="1" t="s">
        <v>4641</v>
      </c>
      <c r="J1159" s="1" t="s">
        <v>4642</v>
      </c>
      <c r="K1159" s="1" t="s">
        <v>802</v>
      </c>
      <c r="L1159" s="1">
        <v>5484037529156685</v>
      </c>
      <c r="M1159" s="1" t="s">
        <v>95</v>
      </c>
      <c r="N1159" s="1"/>
      <c r="O1159" s="1">
        <v>1</v>
      </c>
      <c r="P1159" s="1" t="s">
        <v>4641</v>
      </c>
      <c r="Q1159" s="7" t="b">
        <f t="shared" si="18"/>
        <v>1</v>
      </c>
      <c r="R1159" s="8">
        <f>IFERROR(VALUE(LEFT(J1159,(SUM(LEN(J1159)-LEN(SUBSTITUTE(J1159,{"0";"1";"2";"3";"4";"5";"6";"7";"8";"9"},""))))+1)),0)</f>
        <v>787.61</v>
      </c>
      <c r="S1159" s="10">
        <v>787.61</v>
      </c>
    </row>
    <row r="1160" spans="1:19">
      <c r="A1160" s="1">
        <v>1159</v>
      </c>
      <c r="B1160" s="1" t="s">
        <v>4643</v>
      </c>
      <c r="C1160" t="s">
        <v>26</v>
      </c>
      <c r="D1160" t="s">
        <v>391</v>
      </c>
      <c r="E1160" t="s">
        <v>392</v>
      </c>
      <c r="F1160" s="1" t="s">
        <v>4046</v>
      </c>
      <c r="G1160" s="3">
        <v>43904.953703703708</v>
      </c>
      <c r="H1160" s="1" t="s">
        <v>4644</v>
      </c>
      <c r="I1160" s="1" t="s">
        <v>4645</v>
      </c>
      <c r="J1160" s="1" t="s">
        <v>31</v>
      </c>
      <c r="K1160" s="1" t="s">
        <v>395</v>
      </c>
      <c r="L1160" s="1"/>
      <c r="M1160" s="1"/>
      <c r="N1160" s="1"/>
      <c r="O1160" s="1">
        <v>0</v>
      </c>
      <c r="P1160" s="1" t="s">
        <v>4645</v>
      </c>
      <c r="Q1160" s="7" t="b">
        <f t="shared" si="18"/>
        <v>0</v>
      </c>
      <c r="R1160" s="8">
        <f>IFERROR(VALUE(LEFT(J1160,(SUM(LEN(J1160)-LEN(SUBSTITUTE(J1160,{"0";"1";"2";"3";"4";"5";"6";"7";"8";"9"},""))))+1)),0)</f>
        <v>0</v>
      </c>
      <c r="S1160" s="10"/>
    </row>
    <row r="1161" spans="1:19">
      <c r="A1161" s="1">
        <v>1160</v>
      </c>
      <c r="B1161" s="1" t="s">
        <v>4646</v>
      </c>
      <c r="C1161" t="s">
        <v>26</v>
      </c>
      <c r="D1161" t="s">
        <v>859</v>
      </c>
      <c r="E1161" t="s">
        <v>860</v>
      </c>
      <c r="F1161" s="1" t="s">
        <v>4046</v>
      </c>
      <c r="G1161" s="3">
        <v>44026.426782407405</v>
      </c>
      <c r="H1161" s="1" t="s">
        <v>4647</v>
      </c>
      <c r="I1161" s="1" t="s">
        <v>4648</v>
      </c>
      <c r="J1161" s="1" t="s">
        <v>31</v>
      </c>
      <c r="K1161" s="1" t="s">
        <v>863</v>
      </c>
      <c r="L1161" s="1"/>
      <c r="M1161" s="1"/>
      <c r="N1161" s="1"/>
      <c r="O1161" s="1">
        <v>0</v>
      </c>
      <c r="P1161" s="1" t="s">
        <v>4648</v>
      </c>
      <c r="Q1161" s="7" t="b">
        <f t="shared" si="18"/>
        <v>0</v>
      </c>
      <c r="R1161" s="8">
        <f>IFERROR(VALUE(LEFT(J1161,(SUM(LEN(J1161)-LEN(SUBSTITUTE(J1161,{"0";"1";"2";"3";"4";"5";"6";"7";"8";"9"},""))))+1)),0)</f>
        <v>0</v>
      </c>
      <c r="S1161" s="10"/>
    </row>
    <row r="1162" spans="1:19">
      <c r="A1162" s="1">
        <v>1161</v>
      </c>
      <c r="B1162" s="1" t="s">
        <v>4649</v>
      </c>
      <c r="C1162" t="s">
        <v>26</v>
      </c>
      <c r="D1162" t="s">
        <v>697</v>
      </c>
      <c r="E1162" t="s">
        <v>698</v>
      </c>
      <c r="F1162" s="1" t="s">
        <v>4046</v>
      </c>
      <c r="G1162" s="3">
        <v>44088.222511574073</v>
      </c>
      <c r="H1162" s="1" t="s">
        <v>4650</v>
      </c>
      <c r="I1162" s="1" t="s">
        <v>4651</v>
      </c>
      <c r="J1162" s="1" t="s">
        <v>31</v>
      </c>
      <c r="K1162" s="1" t="s">
        <v>702</v>
      </c>
      <c r="L1162" s="1"/>
      <c r="M1162" s="1"/>
      <c r="N1162" s="1"/>
      <c r="O1162" s="1">
        <v>0</v>
      </c>
      <c r="P1162" s="1" t="s">
        <v>4651</v>
      </c>
      <c r="Q1162" s="7" t="b">
        <f t="shared" si="18"/>
        <v>0</v>
      </c>
      <c r="R1162" s="8">
        <f>IFERROR(VALUE(LEFT(J1162,(SUM(LEN(J1162)-LEN(SUBSTITUTE(J1162,{"0";"1";"2";"3";"4";"5";"6";"7";"8";"9"},""))))+1)),0)</f>
        <v>0</v>
      </c>
      <c r="S1162" s="10"/>
    </row>
    <row r="1163" spans="1:19">
      <c r="A1163" s="1">
        <v>1162</v>
      </c>
      <c r="B1163" s="1" t="s">
        <v>4652</v>
      </c>
      <c r="C1163" t="s">
        <v>26</v>
      </c>
      <c r="D1163" t="s">
        <v>0</v>
      </c>
      <c r="E1163" t="s">
        <v>144</v>
      </c>
      <c r="F1163" s="1" t="s">
        <v>19</v>
      </c>
      <c r="G1163" s="3">
        <v>44013.637349537035</v>
      </c>
      <c r="H1163" s="1" t="s">
        <v>4653</v>
      </c>
      <c r="I1163" s="1" t="s">
        <v>4654</v>
      </c>
      <c r="J1163" s="1" t="s">
        <v>4655</v>
      </c>
      <c r="K1163" s="1" t="s">
        <v>147</v>
      </c>
      <c r="L1163" s="1">
        <v>4844594115897443</v>
      </c>
      <c r="M1163" s="1" t="s">
        <v>172</v>
      </c>
      <c r="N1163" s="1"/>
      <c r="O1163" s="1">
        <v>0</v>
      </c>
      <c r="P1163" s="1" t="s">
        <v>4654</v>
      </c>
      <c r="Q1163" s="7" t="b">
        <f t="shared" si="18"/>
        <v>0</v>
      </c>
      <c r="R1163" s="8">
        <f>IFERROR(VALUE(LEFT(J1163,(SUM(LEN(J1163)-LEN(SUBSTITUTE(J1163,{"0";"1";"2";"3";"4";"5";"6";"7";"8";"9"},""))))+1)),0)</f>
        <v>5487.83</v>
      </c>
      <c r="S1163" s="10">
        <v>5487.83</v>
      </c>
    </row>
    <row r="1164" spans="1:19">
      <c r="A1164" s="1">
        <v>1163</v>
      </c>
      <c r="B1164" s="1" t="s">
        <v>4656</v>
      </c>
      <c r="C1164" t="s">
        <v>16</v>
      </c>
      <c r="D1164" t="s">
        <v>17</v>
      </c>
      <c r="E1164" t="s">
        <v>18</v>
      </c>
      <c r="F1164" s="1" t="s">
        <v>4046</v>
      </c>
      <c r="G1164" s="3">
        <v>43853.04519675926</v>
      </c>
      <c r="H1164" s="1" t="s">
        <v>4657</v>
      </c>
      <c r="I1164" s="1" t="s">
        <v>4658</v>
      </c>
      <c r="J1164" s="1" t="s">
        <v>31</v>
      </c>
      <c r="K1164" s="1" t="s">
        <v>23</v>
      </c>
      <c r="L1164" s="1"/>
      <c r="M1164" s="1"/>
      <c r="N1164" s="1"/>
      <c r="O1164" s="1">
        <v>0</v>
      </c>
      <c r="P1164" s="1" t="s">
        <v>4658</v>
      </c>
      <c r="Q1164" s="7" t="b">
        <f t="shared" si="18"/>
        <v>0</v>
      </c>
      <c r="R1164" s="8">
        <f>IFERROR(VALUE(LEFT(J1164,(SUM(LEN(J1164)-LEN(SUBSTITUTE(J1164,{"0";"1";"2";"3";"4";"5";"6";"7";"8";"9"},""))))+1)),0)</f>
        <v>0</v>
      </c>
      <c r="S1164" s="10"/>
    </row>
    <row r="1165" spans="1:19">
      <c r="A1165" s="1">
        <v>1164</v>
      </c>
      <c r="B1165" s="1" t="s">
        <v>4659</v>
      </c>
      <c r="C1165" t="s">
        <v>16</v>
      </c>
      <c r="D1165" t="s">
        <v>332</v>
      </c>
      <c r="E1165" t="s">
        <v>333</v>
      </c>
      <c r="F1165" s="1" t="s">
        <v>19</v>
      </c>
      <c r="G1165" s="3">
        <v>43931.049039351856</v>
      </c>
      <c r="H1165" s="1" t="s">
        <v>4660</v>
      </c>
      <c r="I1165" s="1" t="s">
        <v>4661</v>
      </c>
      <c r="J1165" s="1" t="s">
        <v>4662</v>
      </c>
      <c r="K1165" s="1" t="s">
        <v>62</v>
      </c>
      <c r="L1165" s="1">
        <v>6.7064904795159216E+16</v>
      </c>
      <c r="M1165" s="1" t="s">
        <v>287</v>
      </c>
      <c r="N1165" s="1"/>
      <c r="O1165" s="1">
        <v>0</v>
      </c>
      <c r="P1165" s="1" t="s">
        <v>4661</v>
      </c>
      <c r="Q1165" s="7" t="b">
        <f t="shared" si="18"/>
        <v>0</v>
      </c>
      <c r="R1165" s="8">
        <f>IFERROR(VALUE(LEFT(J1165,(SUM(LEN(J1165)-LEN(SUBSTITUTE(J1165,{"0";"1";"2";"3";"4";"5";"6";"7";"8";"9"},""))))+1)),0)</f>
        <v>5623.54</v>
      </c>
      <c r="S1165" s="10">
        <v>5623.54</v>
      </c>
    </row>
    <row r="1166" spans="1:19">
      <c r="A1166" s="1">
        <v>1165</v>
      </c>
      <c r="B1166" s="1" t="s">
        <v>4663</v>
      </c>
      <c r="C1166" t="s">
        <v>16</v>
      </c>
      <c r="D1166" t="s">
        <v>65</v>
      </c>
      <c r="E1166" t="s">
        <v>66</v>
      </c>
      <c r="F1166" s="1" t="s">
        <v>4046</v>
      </c>
      <c r="G1166" s="3">
        <v>43842.549062499995</v>
      </c>
      <c r="H1166" s="1" t="s">
        <v>4664</v>
      </c>
      <c r="I1166" s="1" t="s">
        <v>4665</v>
      </c>
      <c r="J1166" s="1" t="s">
        <v>4666</v>
      </c>
      <c r="K1166" s="1" t="s">
        <v>70</v>
      </c>
      <c r="L1166" s="1">
        <v>3575800818177893</v>
      </c>
      <c r="M1166" s="1" t="s">
        <v>63</v>
      </c>
      <c r="N1166" s="1"/>
      <c r="O1166" s="1">
        <v>0</v>
      </c>
      <c r="P1166" s="1" t="s">
        <v>4665</v>
      </c>
      <c r="Q1166" s="7" t="b">
        <f t="shared" si="18"/>
        <v>0</v>
      </c>
      <c r="R1166" s="8">
        <f>IFERROR(VALUE(LEFT(J1166,(SUM(LEN(J1166)-LEN(SUBSTITUTE(J1166,{"0";"1";"2";"3";"4";"5";"6";"7";"8";"9"},""))))+1)),0)</f>
        <v>2923.25</v>
      </c>
      <c r="S1166" s="10">
        <v>2923.25</v>
      </c>
    </row>
    <row r="1167" spans="1:19">
      <c r="A1167" s="1">
        <v>1166</v>
      </c>
      <c r="B1167" s="1" t="s">
        <v>4667</v>
      </c>
      <c r="C1167" t="s">
        <v>16</v>
      </c>
      <c r="D1167" t="s">
        <v>253</v>
      </c>
      <c r="E1167" t="s">
        <v>4346</v>
      </c>
      <c r="F1167" s="1" t="s">
        <v>4046</v>
      </c>
      <c r="G1167" s="3">
        <v>44045.490798611107</v>
      </c>
      <c r="H1167" s="1" t="s">
        <v>4668</v>
      </c>
      <c r="I1167" s="1" t="s">
        <v>4669</v>
      </c>
      <c r="J1167" s="1" t="s">
        <v>31</v>
      </c>
      <c r="K1167" s="1" t="s">
        <v>62</v>
      </c>
      <c r="L1167" s="1"/>
      <c r="M1167" s="1"/>
      <c r="N1167" s="1"/>
      <c r="O1167" s="1">
        <v>1</v>
      </c>
      <c r="P1167" s="1" t="s">
        <v>4669</v>
      </c>
      <c r="Q1167" s="7" t="b">
        <f t="shared" si="18"/>
        <v>1</v>
      </c>
      <c r="R1167" s="8">
        <f>IFERROR(VALUE(LEFT(J1167,(SUM(LEN(J1167)-LEN(SUBSTITUTE(J1167,{"0";"1";"2";"3";"4";"5";"6";"7";"8";"9"},""))))+1)),0)</f>
        <v>0</v>
      </c>
      <c r="S1167" s="10"/>
    </row>
    <row r="1168" spans="1:19">
      <c r="A1168" s="1">
        <v>1167</v>
      </c>
      <c r="B1168" s="1" t="s">
        <v>4670</v>
      </c>
      <c r="C1168" t="s">
        <v>26</v>
      </c>
      <c r="D1168" t="s">
        <v>391</v>
      </c>
      <c r="E1168" t="s">
        <v>392</v>
      </c>
      <c r="F1168" s="1" t="s">
        <v>19</v>
      </c>
      <c r="G1168" s="3">
        <v>43873.171701388885</v>
      </c>
      <c r="H1168" s="1" t="s">
        <v>4671</v>
      </c>
      <c r="I1168" s="1" t="s">
        <v>4672</v>
      </c>
      <c r="J1168" s="1" t="s">
        <v>4673</v>
      </c>
      <c r="K1168" s="1" t="s">
        <v>395</v>
      </c>
      <c r="L1168" s="1">
        <v>3553400014825134</v>
      </c>
      <c r="M1168" s="1" t="s">
        <v>63</v>
      </c>
      <c r="N1168" s="1"/>
      <c r="O1168" s="1">
        <v>0</v>
      </c>
      <c r="P1168" s="1" t="s">
        <v>4672</v>
      </c>
      <c r="Q1168" s="7" t="b">
        <f t="shared" si="18"/>
        <v>0</v>
      </c>
      <c r="R1168" s="8">
        <f>IFERROR(VALUE(LEFT(J1168,(SUM(LEN(J1168)-LEN(SUBSTITUTE(J1168,{"0";"1";"2";"3";"4";"5";"6";"7";"8";"9"},""))))+1)),0)</f>
        <v>4423.26</v>
      </c>
      <c r="S1168" s="10">
        <v>4423.26</v>
      </c>
    </row>
    <row r="1169" spans="1:19">
      <c r="A1169" s="1">
        <v>1168</v>
      </c>
      <c r="B1169" s="1" t="s">
        <v>4674</v>
      </c>
      <c r="C1169" t="s">
        <v>26</v>
      </c>
      <c r="D1169" t="s">
        <v>1470</v>
      </c>
      <c r="E1169" t="s">
        <v>1471</v>
      </c>
      <c r="F1169" s="1" t="s">
        <v>4046</v>
      </c>
      <c r="G1169" s="3">
        <v>44161.284687499996</v>
      </c>
      <c r="H1169" s="1" t="s">
        <v>4675</v>
      </c>
      <c r="I1169" s="1" t="s">
        <v>4676</v>
      </c>
      <c r="J1169" s="1" t="s">
        <v>4677</v>
      </c>
      <c r="K1169" s="1" t="s">
        <v>1475</v>
      </c>
      <c r="L1169" s="1">
        <v>3549661724869814</v>
      </c>
      <c r="M1169" s="1" t="s">
        <v>63</v>
      </c>
      <c r="N1169" s="1"/>
      <c r="O1169" s="1">
        <v>0</v>
      </c>
      <c r="P1169" s="1" t="s">
        <v>4676</v>
      </c>
      <c r="Q1169" s="7" t="b">
        <f t="shared" si="18"/>
        <v>0</v>
      </c>
      <c r="R1169" s="8">
        <f>IFERROR(VALUE(LEFT(J1169,(SUM(LEN(J1169)-LEN(SUBSTITUTE(J1169,{"0";"1";"2";"3";"4";"5";"6";"7";"8";"9"},""))))+1)),0)</f>
        <v>56.31</v>
      </c>
      <c r="S1169" s="10">
        <v>56.31</v>
      </c>
    </row>
    <row r="1170" spans="1:19">
      <c r="A1170" s="1">
        <v>1169</v>
      </c>
      <c r="B1170" s="1" t="s">
        <v>4678</v>
      </c>
      <c r="C1170" t="s">
        <v>26</v>
      </c>
      <c r="D1170" t="s">
        <v>317</v>
      </c>
      <c r="E1170" t="s">
        <v>318</v>
      </c>
      <c r="F1170" s="1" t="s">
        <v>19</v>
      </c>
      <c r="G1170" s="3">
        <v>44121.857685185183</v>
      </c>
      <c r="H1170" s="1" t="s">
        <v>4679</v>
      </c>
      <c r="I1170" s="1" t="s">
        <v>4680</v>
      </c>
      <c r="J1170" s="1" t="s">
        <v>4681</v>
      </c>
      <c r="K1170" s="1" t="s">
        <v>322</v>
      </c>
      <c r="L1170" s="1">
        <v>5.0180438743153551E+18</v>
      </c>
      <c r="M1170" s="1" t="s">
        <v>24</v>
      </c>
      <c r="N1170" s="1"/>
      <c r="O1170" s="1">
        <v>0</v>
      </c>
      <c r="P1170" s="1" t="s">
        <v>4680</v>
      </c>
      <c r="Q1170" s="7" t="b">
        <f t="shared" si="18"/>
        <v>0</v>
      </c>
      <c r="R1170" s="8">
        <f>IFERROR(VALUE(LEFT(J1170,(SUM(LEN(J1170)-LEN(SUBSTITUTE(J1170,{"0";"1";"2";"3";"4";"5";"6";"7";"8";"9"},""))))+1)),0)</f>
        <v>5155.59</v>
      </c>
      <c r="S1170" s="10">
        <v>5155.59</v>
      </c>
    </row>
    <row r="1171" spans="1:19">
      <c r="A1171" s="1">
        <v>1170</v>
      </c>
      <c r="B1171" s="1" t="s">
        <v>4682</v>
      </c>
      <c r="C1171" t="s">
        <v>26</v>
      </c>
      <c r="D1171" t="s">
        <v>133</v>
      </c>
      <c r="E1171" t="s">
        <v>134</v>
      </c>
      <c r="F1171" s="1" t="s">
        <v>19</v>
      </c>
      <c r="G1171" s="3">
        <v>44020.505335648151</v>
      </c>
      <c r="H1171" s="1" t="s">
        <v>4683</v>
      </c>
      <c r="I1171" s="1" t="s">
        <v>4684</v>
      </c>
      <c r="J1171" s="1" t="s">
        <v>4685</v>
      </c>
      <c r="K1171" s="1" t="s">
        <v>137</v>
      </c>
      <c r="L1171" s="1">
        <v>5.8939534160316201E+18</v>
      </c>
      <c r="M1171" s="1" t="s">
        <v>24</v>
      </c>
      <c r="N1171" s="1"/>
      <c r="O1171" s="1">
        <v>0</v>
      </c>
      <c r="P1171" s="1" t="s">
        <v>4684</v>
      </c>
      <c r="Q1171" s="7" t="b">
        <f t="shared" si="18"/>
        <v>0</v>
      </c>
      <c r="R1171" s="8">
        <f>IFERROR(VALUE(LEFT(J1171,(SUM(LEN(J1171)-LEN(SUBSTITUTE(J1171,{"0";"1";"2";"3";"4";"5";"6";"7";"8";"9"},""))))+1)),0)</f>
        <v>4166.7</v>
      </c>
      <c r="S1171" s="10">
        <v>4166.7</v>
      </c>
    </row>
    <row r="1172" spans="1:19">
      <c r="A1172" s="1">
        <v>1171</v>
      </c>
      <c r="B1172" s="1" t="s">
        <v>4686</v>
      </c>
      <c r="C1172" t="s">
        <v>16</v>
      </c>
      <c r="D1172" t="s">
        <v>89</v>
      </c>
      <c r="E1172" t="s">
        <v>90</v>
      </c>
      <c r="F1172" s="1" t="s">
        <v>4046</v>
      </c>
      <c r="G1172" s="3">
        <v>43872.996689814812</v>
      </c>
      <c r="H1172" s="1" t="s">
        <v>4687</v>
      </c>
      <c r="I1172" s="1" t="s">
        <v>4688</v>
      </c>
      <c r="J1172" s="1" t="s">
        <v>4689</v>
      </c>
      <c r="K1172" s="1" t="s">
        <v>94</v>
      </c>
      <c r="L1172" s="1">
        <v>348121389671319</v>
      </c>
      <c r="M1172" s="1" t="s">
        <v>341</v>
      </c>
      <c r="N1172" s="1"/>
      <c r="O1172" s="1">
        <v>1</v>
      </c>
      <c r="P1172" s="1" t="s">
        <v>4688</v>
      </c>
      <c r="Q1172" s="7" t="b">
        <f t="shared" si="18"/>
        <v>1</v>
      </c>
      <c r="R1172" s="8">
        <f>IFERROR(VALUE(LEFT(J1172,(SUM(LEN(J1172)-LEN(SUBSTITUTE(J1172,{"0";"1";"2";"3";"4";"5";"6";"7";"8";"9"},""))))+1)),0)</f>
        <v>519.29999999999995</v>
      </c>
      <c r="S1172" s="10">
        <v>519.29999999999995</v>
      </c>
    </row>
    <row r="1173" spans="1:19">
      <c r="A1173" s="1">
        <v>1172</v>
      </c>
      <c r="B1173" s="1" t="s">
        <v>4690</v>
      </c>
      <c r="C1173" t="s">
        <v>26</v>
      </c>
      <c r="D1173" t="s">
        <v>133</v>
      </c>
      <c r="E1173" t="s">
        <v>134</v>
      </c>
      <c r="F1173" s="1" t="s">
        <v>19</v>
      </c>
      <c r="G1173" s="3">
        <v>43923.999293981484</v>
      </c>
      <c r="H1173" s="1" t="s">
        <v>4691</v>
      </c>
      <c r="I1173" s="1" t="s">
        <v>4692</v>
      </c>
      <c r="J1173" s="1" t="s">
        <v>4693</v>
      </c>
      <c r="K1173" s="1" t="s">
        <v>137</v>
      </c>
      <c r="L1173" s="1">
        <v>3574465767531390</v>
      </c>
      <c r="M1173" s="1" t="s">
        <v>63</v>
      </c>
      <c r="N1173" s="1"/>
      <c r="O1173" s="1">
        <v>0</v>
      </c>
      <c r="P1173" s="1" t="s">
        <v>4692</v>
      </c>
      <c r="Q1173" s="7" t="b">
        <f t="shared" si="18"/>
        <v>0</v>
      </c>
      <c r="R1173" s="8">
        <f>IFERROR(VALUE(LEFT(J1173,(SUM(LEN(J1173)-LEN(SUBSTITUTE(J1173,{"0";"1";"2";"3";"4";"5";"6";"7";"8";"9"},""))))+1)),0)</f>
        <v>3202.32</v>
      </c>
      <c r="S1173" s="10">
        <v>3202.32</v>
      </c>
    </row>
    <row r="1174" spans="1:19">
      <c r="A1174" s="1">
        <v>1173</v>
      </c>
      <c r="B1174" s="1" t="s">
        <v>4694</v>
      </c>
      <c r="C1174" t="s">
        <v>26</v>
      </c>
      <c r="D1174" t="s">
        <v>17</v>
      </c>
      <c r="E1174" t="s">
        <v>18</v>
      </c>
      <c r="F1174" s="1" t="s">
        <v>4046</v>
      </c>
      <c r="G1174" s="3">
        <v>43934.89262731481</v>
      </c>
      <c r="H1174" s="1" t="s">
        <v>4695</v>
      </c>
      <c r="I1174" s="1" t="s">
        <v>4696</v>
      </c>
      <c r="J1174" s="1" t="s">
        <v>4697</v>
      </c>
      <c r="K1174" s="1" t="s">
        <v>23</v>
      </c>
      <c r="L1174" s="1">
        <v>4175004871352061</v>
      </c>
      <c r="M1174" s="1" t="s">
        <v>172</v>
      </c>
      <c r="N1174" s="1"/>
      <c r="O1174" s="1">
        <v>0</v>
      </c>
      <c r="P1174" s="1" t="s">
        <v>4696</v>
      </c>
      <c r="Q1174" s="7" t="b">
        <f t="shared" si="18"/>
        <v>0</v>
      </c>
      <c r="R1174" s="8">
        <f>IFERROR(VALUE(LEFT(J1174,(SUM(LEN(J1174)-LEN(SUBSTITUTE(J1174,{"0";"1";"2";"3";"4";"5";"6";"7";"8";"9"},""))))+1)),0)</f>
        <v>3317.24</v>
      </c>
      <c r="S1174" s="10">
        <v>3317.24</v>
      </c>
    </row>
    <row r="1175" spans="1:19">
      <c r="A1175" s="1">
        <v>1174</v>
      </c>
      <c r="B1175" s="1" t="s">
        <v>4698</v>
      </c>
      <c r="C1175" t="s">
        <v>16</v>
      </c>
      <c r="D1175" t="s">
        <v>101</v>
      </c>
      <c r="E1175" t="s">
        <v>4065</v>
      </c>
      <c r="F1175" s="1" t="s">
        <v>4046</v>
      </c>
      <c r="G1175" s="3">
        <v>44070.245810185181</v>
      </c>
      <c r="H1175" s="1" t="s">
        <v>4699</v>
      </c>
      <c r="I1175" s="1" t="s">
        <v>4700</v>
      </c>
      <c r="J1175" s="1" t="s">
        <v>4701</v>
      </c>
      <c r="K1175" s="1" t="s">
        <v>106</v>
      </c>
      <c r="L1175" s="1">
        <v>3572953838158816</v>
      </c>
      <c r="M1175" s="1" t="s">
        <v>63</v>
      </c>
      <c r="N1175" s="1"/>
      <c r="O1175" s="1">
        <v>0</v>
      </c>
      <c r="P1175" s="1" t="s">
        <v>4700</v>
      </c>
      <c r="Q1175" s="7" t="b">
        <f t="shared" si="18"/>
        <v>0</v>
      </c>
      <c r="R1175" s="8">
        <f>IFERROR(VALUE(LEFT(J1175,(SUM(LEN(J1175)-LEN(SUBSTITUTE(J1175,{"0";"1";"2";"3";"4";"5";"6";"7";"8";"9"},""))))+1)),0)</f>
        <v>246.37</v>
      </c>
      <c r="S1175" s="10">
        <v>246.37</v>
      </c>
    </row>
    <row r="1176" spans="1:19">
      <c r="A1176" s="1">
        <v>1175</v>
      </c>
      <c r="B1176" s="1" t="s">
        <v>4702</v>
      </c>
      <c r="C1176" t="s">
        <v>16</v>
      </c>
      <c r="D1176" t="s">
        <v>101</v>
      </c>
      <c r="E1176" t="s">
        <v>4065</v>
      </c>
      <c r="F1176" s="1" t="s">
        <v>19</v>
      </c>
      <c r="G1176" s="3">
        <v>43923.347025462965</v>
      </c>
      <c r="H1176" s="1" t="s">
        <v>4703</v>
      </c>
      <c r="I1176" s="1" t="s">
        <v>4704</v>
      </c>
      <c r="J1176" s="1" t="s">
        <v>4705</v>
      </c>
      <c r="K1176" s="1" t="s">
        <v>106</v>
      </c>
      <c r="L1176" s="1">
        <v>6.7620333827361321E+18</v>
      </c>
      <c r="M1176" s="1" t="s">
        <v>24</v>
      </c>
      <c r="N1176" s="1"/>
      <c r="O1176" s="1">
        <v>0</v>
      </c>
      <c r="P1176" s="1" t="s">
        <v>4704</v>
      </c>
      <c r="Q1176" s="7" t="b">
        <f t="shared" si="18"/>
        <v>0</v>
      </c>
      <c r="R1176" s="8">
        <f>IFERROR(VALUE(LEFT(J1176,(SUM(LEN(J1176)-LEN(SUBSTITUTE(J1176,{"0";"1";"2";"3";"4";"5";"6";"7";"8";"9"},""))))+1)),0)</f>
        <v>5482.24</v>
      </c>
      <c r="S1176" s="10">
        <v>5482.24</v>
      </c>
    </row>
    <row r="1177" spans="1:19">
      <c r="A1177" s="1">
        <v>1176</v>
      </c>
      <c r="B1177" s="1" t="s">
        <v>4706</v>
      </c>
      <c r="C1177" t="s">
        <v>16</v>
      </c>
      <c r="D1177" t="s">
        <v>133</v>
      </c>
      <c r="E1177" t="s">
        <v>134</v>
      </c>
      <c r="F1177" s="1" t="s">
        <v>4046</v>
      </c>
      <c r="G1177" s="3">
        <v>43939.111018518517</v>
      </c>
      <c r="H1177" s="1" t="s">
        <v>4707</v>
      </c>
      <c r="I1177" s="1" t="s">
        <v>4708</v>
      </c>
      <c r="J1177" s="1" t="s">
        <v>31</v>
      </c>
      <c r="K1177" s="1" t="s">
        <v>137</v>
      </c>
      <c r="L1177" s="1"/>
      <c r="M1177" s="1"/>
      <c r="N1177" s="1"/>
      <c r="O1177" s="1">
        <v>0</v>
      </c>
      <c r="P1177" s="1" t="s">
        <v>4708</v>
      </c>
      <c r="Q1177" s="7" t="b">
        <f t="shared" si="18"/>
        <v>0</v>
      </c>
      <c r="R1177" s="8">
        <f>IFERROR(VALUE(LEFT(J1177,(SUM(LEN(J1177)-LEN(SUBSTITUTE(J1177,{"0";"1";"2";"3";"4";"5";"6";"7";"8";"9"},""))))+1)),0)</f>
        <v>0</v>
      </c>
      <c r="S1177" s="10"/>
    </row>
    <row r="1178" spans="1:19">
      <c r="A1178" s="1">
        <v>1177</v>
      </c>
      <c r="B1178" s="1" t="s">
        <v>4709</v>
      </c>
      <c r="C1178" t="s">
        <v>26</v>
      </c>
      <c r="D1178" t="s">
        <v>17</v>
      </c>
      <c r="E1178" t="s">
        <v>18</v>
      </c>
      <c r="F1178" s="1" t="s">
        <v>19</v>
      </c>
      <c r="G1178" s="3">
        <v>43872.133333333331</v>
      </c>
      <c r="H1178" s="1" t="s">
        <v>4710</v>
      </c>
      <c r="I1178" s="1" t="s">
        <v>4711</v>
      </c>
      <c r="J1178" s="1" t="s">
        <v>4712</v>
      </c>
      <c r="K1178" s="1" t="s">
        <v>23</v>
      </c>
      <c r="L1178" s="1">
        <v>3569808533729920</v>
      </c>
      <c r="M1178" s="1" t="s">
        <v>63</v>
      </c>
      <c r="N1178" s="1"/>
      <c r="O1178" s="1">
        <v>0</v>
      </c>
      <c r="P1178" s="1" t="s">
        <v>4711</v>
      </c>
      <c r="Q1178" s="7" t="b">
        <f t="shared" si="18"/>
        <v>0</v>
      </c>
      <c r="R1178" s="8">
        <f>IFERROR(VALUE(LEFT(J1178,(SUM(LEN(J1178)-LEN(SUBSTITUTE(J1178,{"0";"1";"2";"3";"4";"5";"6";"7";"8";"9"},""))))+1)),0)</f>
        <v>2828.55</v>
      </c>
      <c r="S1178" s="10">
        <v>2828.55</v>
      </c>
    </row>
    <row r="1179" spans="1:19">
      <c r="A1179" s="1">
        <v>1178</v>
      </c>
      <c r="B1179" s="1" t="s">
        <v>4713</v>
      </c>
      <c r="C1179" t="s">
        <v>26</v>
      </c>
      <c r="D1179" t="s">
        <v>317</v>
      </c>
      <c r="E1179" t="s">
        <v>318</v>
      </c>
      <c r="F1179" s="1" t="s">
        <v>4046</v>
      </c>
      <c r="G1179" s="3">
        <v>43919.130972222221</v>
      </c>
      <c r="H1179" s="1" t="s">
        <v>4714</v>
      </c>
      <c r="I1179" s="1" t="s">
        <v>4715</v>
      </c>
      <c r="J1179" s="1" t="s">
        <v>4716</v>
      </c>
      <c r="K1179" s="1" t="s">
        <v>322</v>
      </c>
      <c r="L1179" s="1">
        <v>3548756098678345</v>
      </c>
      <c r="M1179" s="1" t="s">
        <v>63</v>
      </c>
      <c r="N1179" s="1"/>
      <c r="O1179" s="1">
        <v>0</v>
      </c>
      <c r="P1179" s="1" t="s">
        <v>4715</v>
      </c>
      <c r="Q1179" s="7" t="b">
        <f t="shared" si="18"/>
        <v>0</v>
      </c>
      <c r="R1179" s="8">
        <f>IFERROR(VALUE(LEFT(J1179,(SUM(LEN(J1179)-LEN(SUBSTITUTE(J1179,{"0";"1";"2";"3";"4";"5";"6";"7";"8";"9"},""))))+1)),0)</f>
        <v>2445.75</v>
      </c>
      <c r="S1179" s="10">
        <v>2445.75</v>
      </c>
    </row>
    <row r="1180" spans="1:19">
      <c r="A1180" s="1">
        <v>1179</v>
      </c>
      <c r="B1180" s="1" t="s">
        <v>4717</v>
      </c>
      <c r="C1180" t="s">
        <v>26</v>
      </c>
      <c r="D1180" t="s">
        <v>391</v>
      </c>
      <c r="E1180" t="s">
        <v>392</v>
      </c>
      <c r="F1180" s="1" t="s">
        <v>4046</v>
      </c>
      <c r="G1180" s="3">
        <v>43999.64334490741</v>
      </c>
      <c r="H1180" s="1" t="s">
        <v>4718</v>
      </c>
      <c r="I1180" s="1" t="s">
        <v>4719</v>
      </c>
      <c r="J1180" s="1" t="s">
        <v>4720</v>
      </c>
      <c r="K1180" s="1" t="s">
        <v>395</v>
      </c>
      <c r="L1180" s="1">
        <v>201611817636344</v>
      </c>
      <c r="M1180" s="1" t="s">
        <v>40</v>
      </c>
      <c r="N1180" s="1"/>
      <c r="O1180" s="1">
        <v>0</v>
      </c>
      <c r="P1180" s="1" t="s">
        <v>4719</v>
      </c>
      <c r="Q1180" s="7" t="b">
        <f t="shared" si="18"/>
        <v>0</v>
      </c>
      <c r="R1180" s="8">
        <f>IFERROR(VALUE(LEFT(J1180,(SUM(LEN(J1180)-LEN(SUBSTITUTE(J1180,{"0";"1";"2";"3";"4";"5";"6";"7";"8";"9"},""))))+1)),0)</f>
        <v>2393</v>
      </c>
      <c r="S1180" s="10">
        <v>2393</v>
      </c>
    </row>
    <row r="1181" spans="1:19">
      <c r="A1181" s="1">
        <v>1180</v>
      </c>
      <c r="B1181" s="1" t="s">
        <v>4721</v>
      </c>
      <c r="C1181" t="s">
        <v>26</v>
      </c>
      <c r="D1181" t="s">
        <v>343</v>
      </c>
      <c r="E1181" t="s">
        <v>344</v>
      </c>
      <c r="F1181" s="1" t="s">
        <v>4046</v>
      </c>
      <c r="G1181" s="3">
        <v>43866.394837962958</v>
      </c>
      <c r="H1181" s="1" t="s">
        <v>4722</v>
      </c>
      <c r="I1181" s="1" t="s">
        <v>4723</v>
      </c>
      <c r="J1181" s="1" t="s">
        <v>4724</v>
      </c>
      <c r="K1181" s="1" t="s">
        <v>347</v>
      </c>
      <c r="L1181" s="1">
        <v>3568704434811621</v>
      </c>
      <c r="M1181" s="1" t="s">
        <v>63</v>
      </c>
      <c r="N1181" s="1"/>
      <c r="O1181" s="1">
        <v>0</v>
      </c>
      <c r="P1181" s="1" t="s">
        <v>4723</v>
      </c>
      <c r="Q1181" s="7" t="b">
        <f t="shared" si="18"/>
        <v>0</v>
      </c>
      <c r="R1181" s="8">
        <f>IFERROR(VALUE(LEFT(J1181,(SUM(LEN(J1181)-LEN(SUBSTITUTE(J1181,{"0";"1";"2";"3";"4";"5";"6";"7";"8";"9"},""))))+1)),0)</f>
        <v>4558.5200000000004</v>
      </c>
      <c r="S1181" s="10">
        <v>4558.5200000000004</v>
      </c>
    </row>
    <row r="1182" spans="1:19">
      <c r="A1182" s="1">
        <v>1181</v>
      </c>
      <c r="B1182" s="1" t="s">
        <v>4725</v>
      </c>
      <c r="C1182" t="s">
        <v>16</v>
      </c>
      <c r="D1182" t="s">
        <v>2009</v>
      </c>
      <c r="E1182" t="s">
        <v>2010</v>
      </c>
      <c r="F1182" s="1" t="s">
        <v>4046</v>
      </c>
      <c r="G1182" s="3">
        <v>44080.096504629633</v>
      </c>
      <c r="H1182" s="1" t="s">
        <v>4726</v>
      </c>
      <c r="I1182" s="1" t="s">
        <v>4727</v>
      </c>
      <c r="J1182" s="1" t="s">
        <v>31</v>
      </c>
      <c r="K1182" s="1" t="s">
        <v>2013</v>
      </c>
      <c r="L1182" s="1"/>
      <c r="M1182" s="1"/>
      <c r="N1182" s="1"/>
      <c r="O1182" s="1">
        <v>0</v>
      </c>
      <c r="P1182" s="1" t="s">
        <v>4727</v>
      </c>
      <c r="Q1182" s="7" t="b">
        <f t="shared" si="18"/>
        <v>0</v>
      </c>
      <c r="R1182" s="8">
        <f>IFERROR(VALUE(LEFT(J1182,(SUM(LEN(J1182)-LEN(SUBSTITUTE(J1182,{"0";"1";"2";"3";"4";"5";"6";"7";"8";"9"},""))))+1)),0)</f>
        <v>0</v>
      </c>
      <c r="S1182" s="10"/>
    </row>
    <row r="1183" spans="1:19">
      <c r="A1183" s="1">
        <v>1182</v>
      </c>
      <c r="B1183" s="1" t="s">
        <v>4728</v>
      </c>
      <c r="C1183" t="s">
        <v>16</v>
      </c>
      <c r="D1183" t="s">
        <v>17</v>
      </c>
      <c r="E1183" t="s">
        <v>18</v>
      </c>
      <c r="F1183" s="1" t="s">
        <v>19</v>
      </c>
      <c r="G1183" s="3">
        <v>43905.782569444447</v>
      </c>
      <c r="H1183" s="1" t="s">
        <v>4729</v>
      </c>
      <c r="I1183" s="1" t="s">
        <v>4730</v>
      </c>
      <c r="J1183" s="1" t="s">
        <v>4731</v>
      </c>
      <c r="K1183" s="1" t="s">
        <v>23</v>
      </c>
      <c r="L1183" s="1">
        <v>4405563419956925</v>
      </c>
      <c r="M1183" s="1" t="s">
        <v>172</v>
      </c>
      <c r="N1183" s="1"/>
      <c r="O1183" s="1">
        <v>0</v>
      </c>
      <c r="P1183" s="1" t="s">
        <v>4730</v>
      </c>
      <c r="Q1183" s="7" t="b">
        <f t="shared" si="18"/>
        <v>0</v>
      </c>
      <c r="R1183" s="8">
        <f>IFERROR(VALUE(LEFT(J1183,(SUM(LEN(J1183)-LEN(SUBSTITUTE(J1183,{"0";"1";"2";"3";"4";"5";"6";"7";"8";"9"},""))))+1)),0)</f>
        <v>940.84</v>
      </c>
      <c r="S1183" s="10">
        <v>940.84</v>
      </c>
    </row>
    <row r="1184" spans="1:19">
      <c r="A1184" s="1">
        <v>1183</v>
      </c>
      <c r="B1184" s="1" t="s">
        <v>4732</v>
      </c>
      <c r="C1184" t="s">
        <v>16</v>
      </c>
      <c r="D1184" t="s">
        <v>17</v>
      </c>
      <c r="E1184" t="s">
        <v>18</v>
      </c>
      <c r="F1184" s="1" t="s">
        <v>4046</v>
      </c>
      <c r="G1184" s="3">
        <v>44141.111909722225</v>
      </c>
      <c r="H1184" s="1" t="s">
        <v>4733</v>
      </c>
      <c r="I1184" s="1" t="s">
        <v>4734</v>
      </c>
      <c r="J1184" s="1" t="s">
        <v>31</v>
      </c>
      <c r="K1184" s="1" t="s">
        <v>23</v>
      </c>
      <c r="L1184" s="1"/>
      <c r="M1184" s="1"/>
      <c r="N1184" s="1"/>
      <c r="O1184" s="1">
        <v>0</v>
      </c>
      <c r="P1184" s="1" t="s">
        <v>4734</v>
      </c>
      <c r="Q1184" s="7" t="b">
        <f t="shared" si="18"/>
        <v>0</v>
      </c>
      <c r="R1184" s="8">
        <f>IFERROR(VALUE(LEFT(J1184,(SUM(LEN(J1184)-LEN(SUBSTITUTE(J1184,{"0";"1";"2";"3";"4";"5";"6";"7";"8";"9"},""))))+1)),0)</f>
        <v>0</v>
      </c>
      <c r="S1184" s="10"/>
    </row>
    <row r="1185" spans="1:19">
      <c r="A1185" s="1">
        <v>1184</v>
      </c>
      <c r="B1185" s="1" t="s">
        <v>4735</v>
      </c>
      <c r="C1185" t="s">
        <v>16</v>
      </c>
      <c r="D1185" t="s">
        <v>493</v>
      </c>
      <c r="E1185" t="s">
        <v>494</v>
      </c>
      <c r="F1185" s="1" t="s">
        <v>19</v>
      </c>
      <c r="G1185" s="3">
        <v>43918.231562500005</v>
      </c>
      <c r="H1185" s="1" t="s">
        <v>4736</v>
      </c>
      <c r="I1185" s="1" t="s">
        <v>4737</v>
      </c>
      <c r="J1185" s="1" t="s">
        <v>4738</v>
      </c>
      <c r="K1185" s="1" t="s">
        <v>498</v>
      </c>
      <c r="L1185" s="1">
        <v>5108758723847029</v>
      </c>
      <c r="M1185" s="1" t="s">
        <v>95</v>
      </c>
      <c r="N1185" s="1"/>
      <c r="O1185" s="1">
        <v>0</v>
      </c>
      <c r="P1185" s="1" t="s">
        <v>4737</v>
      </c>
      <c r="Q1185" s="7" t="b">
        <f t="shared" si="18"/>
        <v>0</v>
      </c>
      <c r="R1185" s="8">
        <f>IFERROR(VALUE(LEFT(J1185,(SUM(LEN(J1185)-LEN(SUBSTITUTE(J1185,{"0";"1";"2";"3";"4";"5";"6";"7";"8";"9"},""))))+1)),0)</f>
        <v>2218.52</v>
      </c>
      <c r="S1185" s="10">
        <v>2218.52</v>
      </c>
    </row>
    <row r="1186" spans="1:19">
      <c r="A1186" s="1">
        <v>1185</v>
      </c>
      <c r="B1186" s="1" t="s">
        <v>4739</v>
      </c>
      <c r="C1186" t="s">
        <v>16</v>
      </c>
      <c r="D1186" t="s">
        <v>101</v>
      </c>
      <c r="E1186" t="s">
        <v>4065</v>
      </c>
      <c r="F1186" s="1" t="s">
        <v>4046</v>
      </c>
      <c r="G1186" s="3">
        <v>43979.350023148145</v>
      </c>
      <c r="H1186" s="1" t="s">
        <v>4740</v>
      </c>
      <c r="I1186" s="1" t="s">
        <v>4741</v>
      </c>
      <c r="J1186" s="1" t="s">
        <v>31</v>
      </c>
      <c r="K1186" s="1" t="s">
        <v>106</v>
      </c>
      <c r="L1186" s="1"/>
      <c r="M1186" s="1"/>
      <c r="N1186" s="1"/>
      <c r="O1186" s="1">
        <v>0</v>
      </c>
      <c r="P1186" s="1" t="s">
        <v>4741</v>
      </c>
      <c r="Q1186" s="7" t="b">
        <f t="shared" si="18"/>
        <v>0</v>
      </c>
      <c r="R1186" s="8">
        <f>IFERROR(VALUE(LEFT(J1186,(SUM(LEN(J1186)-LEN(SUBSTITUTE(J1186,{"0";"1";"2";"3";"4";"5";"6";"7";"8";"9"},""))))+1)),0)</f>
        <v>0</v>
      </c>
      <c r="S1186" s="10"/>
    </row>
    <row r="1187" spans="1:19">
      <c r="A1187" s="1">
        <v>1186</v>
      </c>
      <c r="B1187" s="1" t="s">
        <v>4742</v>
      </c>
      <c r="C1187" t="s">
        <v>26</v>
      </c>
      <c r="D1187" t="s">
        <v>163</v>
      </c>
      <c r="E1187" t="s">
        <v>164</v>
      </c>
      <c r="F1187" s="1" t="s">
        <v>4046</v>
      </c>
      <c r="G1187" s="3">
        <v>43950.183472222227</v>
      </c>
      <c r="H1187" s="1" t="s">
        <v>4743</v>
      </c>
      <c r="I1187" s="1" t="s">
        <v>4744</v>
      </c>
      <c r="J1187" s="1" t="s">
        <v>4745</v>
      </c>
      <c r="K1187" s="1" t="s">
        <v>167</v>
      </c>
      <c r="L1187" s="1">
        <v>3589750998522786</v>
      </c>
      <c r="M1187" s="1" t="s">
        <v>63</v>
      </c>
      <c r="N1187" s="1"/>
      <c r="O1187" s="1">
        <v>0</v>
      </c>
      <c r="P1187" s="1" t="s">
        <v>4744</v>
      </c>
      <c r="Q1187" s="7" t="b">
        <f t="shared" si="18"/>
        <v>0</v>
      </c>
      <c r="R1187" s="8">
        <f>IFERROR(VALUE(LEFT(J1187,(SUM(LEN(J1187)-LEN(SUBSTITUTE(J1187,{"0";"1";"2";"3";"4";"5";"6";"7";"8";"9"},""))))+1)),0)</f>
        <v>416.92</v>
      </c>
      <c r="S1187" s="10">
        <v>416.92</v>
      </c>
    </row>
    <row r="1188" spans="1:19">
      <c r="A1188" s="1">
        <v>1187</v>
      </c>
      <c r="B1188" s="1" t="s">
        <v>4746</v>
      </c>
      <c r="C1188" t="s">
        <v>16</v>
      </c>
      <c r="D1188" t="s">
        <v>57</v>
      </c>
      <c r="E1188" t="s">
        <v>58</v>
      </c>
      <c r="F1188" s="1" t="s">
        <v>4046</v>
      </c>
      <c r="G1188" s="3">
        <v>43891.662210648152</v>
      </c>
      <c r="H1188" s="1" t="s">
        <v>4747</v>
      </c>
      <c r="I1188" s="1" t="s">
        <v>4748</v>
      </c>
      <c r="J1188" s="1" t="s">
        <v>31</v>
      </c>
      <c r="K1188" s="1" t="s">
        <v>62</v>
      </c>
      <c r="L1188" s="1"/>
      <c r="M1188" s="1"/>
      <c r="N1188" s="1"/>
      <c r="O1188" s="1">
        <v>0</v>
      </c>
      <c r="P1188" s="1" t="s">
        <v>4748</v>
      </c>
      <c r="Q1188" s="7" t="b">
        <f t="shared" si="18"/>
        <v>0</v>
      </c>
      <c r="R1188" s="8">
        <f>IFERROR(VALUE(LEFT(J1188,(SUM(LEN(J1188)-LEN(SUBSTITUTE(J1188,{"0";"1";"2";"3";"4";"5";"6";"7";"8";"9"},""))))+1)),0)</f>
        <v>0</v>
      </c>
      <c r="S1188" s="10"/>
    </row>
    <row r="1189" spans="1:19">
      <c r="A1189" s="1">
        <v>1188</v>
      </c>
      <c r="B1189" s="1" t="s">
        <v>4749</v>
      </c>
      <c r="C1189" t="s">
        <v>16</v>
      </c>
      <c r="D1189" t="s">
        <v>397</v>
      </c>
      <c r="E1189" t="s">
        <v>398</v>
      </c>
      <c r="F1189" s="1" t="s">
        <v>19</v>
      </c>
      <c r="G1189" s="3">
        <v>43920.948425925926</v>
      </c>
      <c r="H1189" s="1" t="s">
        <v>4750</v>
      </c>
      <c r="I1189" s="1" t="s">
        <v>4751</v>
      </c>
      <c r="J1189" s="1" t="s">
        <v>4752</v>
      </c>
      <c r="K1189" s="1" t="s">
        <v>401</v>
      </c>
      <c r="L1189" s="1">
        <v>6334197713948311</v>
      </c>
      <c r="M1189" s="1" t="s">
        <v>302</v>
      </c>
      <c r="N1189" s="1"/>
      <c r="O1189" s="1">
        <v>0</v>
      </c>
      <c r="P1189" s="1" t="s">
        <v>4751</v>
      </c>
      <c r="Q1189" s="7" t="b">
        <f t="shared" si="18"/>
        <v>0</v>
      </c>
      <c r="R1189" s="8">
        <f>IFERROR(VALUE(LEFT(J1189,(SUM(LEN(J1189)-LEN(SUBSTITUTE(J1189,{"0";"1";"2";"3";"4";"5";"6";"7";"8";"9"},""))))+1)),0)</f>
        <v>2251.4</v>
      </c>
      <c r="S1189" s="10">
        <v>2251.4</v>
      </c>
    </row>
    <row r="1190" spans="1:19">
      <c r="A1190" s="1">
        <v>1189</v>
      </c>
      <c r="B1190" s="1" t="s">
        <v>4753</v>
      </c>
      <c r="C1190" t="s">
        <v>26</v>
      </c>
      <c r="D1190" t="s">
        <v>17</v>
      </c>
      <c r="E1190" t="s">
        <v>18</v>
      </c>
      <c r="F1190" s="1" t="s">
        <v>4046</v>
      </c>
      <c r="G1190" s="3">
        <v>43972.410266203704</v>
      </c>
      <c r="H1190" s="1" t="s">
        <v>4754</v>
      </c>
      <c r="I1190" s="1" t="s">
        <v>4755</v>
      </c>
      <c r="J1190" s="1" t="s">
        <v>31</v>
      </c>
      <c r="K1190" s="1" t="s">
        <v>23</v>
      </c>
      <c r="L1190" s="1"/>
      <c r="M1190" s="1"/>
      <c r="N1190" s="1"/>
      <c r="O1190" s="1">
        <v>0</v>
      </c>
      <c r="P1190" s="1" t="s">
        <v>4755</v>
      </c>
      <c r="Q1190" s="7" t="b">
        <f t="shared" si="18"/>
        <v>0</v>
      </c>
      <c r="R1190" s="8">
        <f>IFERROR(VALUE(LEFT(J1190,(SUM(LEN(J1190)-LEN(SUBSTITUTE(J1190,{"0";"1";"2";"3";"4";"5";"6";"7";"8";"9"},""))))+1)),0)</f>
        <v>0</v>
      </c>
      <c r="S1190" s="10"/>
    </row>
    <row r="1191" spans="1:19">
      <c r="A1191" s="1">
        <v>1190</v>
      </c>
      <c r="B1191" s="1" t="s">
        <v>4756</v>
      </c>
      <c r="C1191" t="s">
        <v>16</v>
      </c>
      <c r="D1191" t="s">
        <v>391</v>
      </c>
      <c r="E1191" t="s">
        <v>392</v>
      </c>
      <c r="F1191" s="1" t="s">
        <v>4046</v>
      </c>
      <c r="G1191" s="3">
        <v>44071.183981481481</v>
      </c>
      <c r="H1191" s="1" t="s">
        <v>4757</v>
      </c>
      <c r="I1191" s="1" t="s">
        <v>4758</v>
      </c>
      <c r="J1191" s="1" t="s">
        <v>31</v>
      </c>
      <c r="K1191" s="1" t="s">
        <v>395</v>
      </c>
      <c r="L1191" s="1"/>
      <c r="M1191" s="1"/>
      <c r="N1191" s="1"/>
      <c r="O1191" s="1">
        <v>0</v>
      </c>
      <c r="P1191" s="1" t="s">
        <v>4758</v>
      </c>
      <c r="Q1191" s="7" t="b">
        <f t="shared" si="18"/>
        <v>0</v>
      </c>
      <c r="R1191" s="8">
        <f>IFERROR(VALUE(LEFT(J1191,(SUM(LEN(J1191)-LEN(SUBSTITUTE(J1191,{"0";"1";"2";"3";"4";"5";"6";"7";"8";"9"},""))))+1)),0)</f>
        <v>0</v>
      </c>
      <c r="S1191" s="10"/>
    </row>
    <row r="1192" spans="1:19">
      <c r="A1192" s="1">
        <v>1191</v>
      </c>
      <c r="B1192" s="1" t="s">
        <v>4759</v>
      </c>
      <c r="C1192" t="s">
        <v>16</v>
      </c>
      <c r="D1192" t="s">
        <v>332</v>
      </c>
      <c r="E1192" t="s">
        <v>333</v>
      </c>
      <c r="F1192" s="1" t="s">
        <v>4046</v>
      </c>
      <c r="G1192" s="3">
        <v>44037.343055555553</v>
      </c>
      <c r="H1192" s="1" t="s">
        <v>4760</v>
      </c>
      <c r="I1192" s="1" t="s">
        <v>4761</v>
      </c>
      <c r="J1192" s="1" t="s">
        <v>31</v>
      </c>
      <c r="K1192" s="1" t="s">
        <v>62</v>
      </c>
      <c r="L1192" s="1"/>
      <c r="M1192" s="1"/>
      <c r="N1192" s="1"/>
      <c r="O1192" s="1">
        <v>1</v>
      </c>
      <c r="P1192" s="1" t="s">
        <v>4761</v>
      </c>
      <c r="Q1192" s="7" t="b">
        <f t="shared" si="18"/>
        <v>1</v>
      </c>
      <c r="R1192" s="8">
        <f>IFERROR(VALUE(LEFT(J1192,(SUM(LEN(J1192)-LEN(SUBSTITUTE(J1192,{"0";"1";"2";"3";"4";"5";"6";"7";"8";"9"},""))))+1)),0)</f>
        <v>0</v>
      </c>
      <c r="S1192" s="10"/>
    </row>
    <row r="1193" spans="1:19">
      <c r="A1193" s="1">
        <v>1192</v>
      </c>
      <c r="B1193" s="1" t="s">
        <v>4762</v>
      </c>
      <c r="C1193" t="s">
        <v>16</v>
      </c>
      <c r="D1193" t="s">
        <v>797</v>
      </c>
      <c r="E1193" t="s">
        <v>798</v>
      </c>
      <c r="F1193" s="1" t="s">
        <v>19</v>
      </c>
      <c r="G1193" s="3">
        <v>43900.182939814811</v>
      </c>
      <c r="H1193" s="1" t="s">
        <v>4763</v>
      </c>
      <c r="I1193" s="1" t="s">
        <v>4764</v>
      </c>
      <c r="J1193" s="1" t="s">
        <v>4765</v>
      </c>
      <c r="K1193" s="1" t="s">
        <v>802</v>
      </c>
      <c r="L1193" s="1">
        <v>3533014829470559</v>
      </c>
      <c r="M1193" s="1" t="s">
        <v>63</v>
      </c>
      <c r="N1193" s="1"/>
      <c r="O1193" s="1">
        <v>0</v>
      </c>
      <c r="P1193" s="1" t="s">
        <v>4764</v>
      </c>
      <c r="Q1193" s="7" t="b">
        <f t="shared" si="18"/>
        <v>0</v>
      </c>
      <c r="R1193" s="8">
        <f>IFERROR(VALUE(LEFT(J1193,(SUM(LEN(J1193)-LEN(SUBSTITUTE(J1193,{"0";"1";"2";"3";"4";"5";"6";"7";"8";"9"},""))))+1)),0)</f>
        <v>3584.74</v>
      </c>
      <c r="S1193" s="10">
        <v>3584.74</v>
      </c>
    </row>
    <row r="1194" spans="1:19">
      <c r="A1194" s="1">
        <v>1193</v>
      </c>
      <c r="B1194" s="1" t="s">
        <v>4766</v>
      </c>
      <c r="C1194" t="s">
        <v>26</v>
      </c>
      <c r="D1194" t="s">
        <v>27</v>
      </c>
      <c r="E1194" t="s">
        <v>28</v>
      </c>
      <c r="F1194" s="1" t="s">
        <v>19</v>
      </c>
      <c r="G1194" s="3">
        <v>44082.552210648151</v>
      </c>
      <c r="H1194" s="1" t="s">
        <v>4767</v>
      </c>
      <c r="I1194" s="1" t="s">
        <v>4768</v>
      </c>
      <c r="J1194" s="1" t="s">
        <v>4769</v>
      </c>
      <c r="K1194" s="1" t="s">
        <v>32</v>
      </c>
      <c r="L1194" s="1">
        <v>5.6418299811789946E+17</v>
      </c>
      <c r="M1194" s="1" t="s">
        <v>49</v>
      </c>
      <c r="N1194" s="1"/>
      <c r="O1194" s="1">
        <v>0</v>
      </c>
      <c r="P1194" s="1" t="s">
        <v>4768</v>
      </c>
      <c r="Q1194" s="7" t="b">
        <f t="shared" si="18"/>
        <v>0</v>
      </c>
      <c r="R1194" s="8">
        <f>IFERROR(VALUE(LEFT(J1194,(SUM(LEN(J1194)-LEN(SUBSTITUTE(J1194,{"0";"1";"2";"3";"4";"5";"6";"7";"8";"9"},""))))+1)),0)</f>
        <v>4300.37</v>
      </c>
      <c r="S1194" s="10">
        <v>4300.37</v>
      </c>
    </row>
    <row r="1195" spans="1:19">
      <c r="A1195" s="1">
        <v>1194</v>
      </c>
      <c r="B1195" s="1" t="s">
        <v>4770</v>
      </c>
      <c r="C1195" t="s">
        <v>16</v>
      </c>
      <c r="D1195" t="s">
        <v>89</v>
      </c>
      <c r="E1195" t="s">
        <v>90</v>
      </c>
      <c r="F1195" s="1" t="s">
        <v>4046</v>
      </c>
      <c r="G1195" s="3">
        <v>44034.570590277777</v>
      </c>
      <c r="H1195" s="1" t="s">
        <v>4771</v>
      </c>
      <c r="I1195" s="1" t="s">
        <v>4772</v>
      </c>
      <c r="J1195" s="1" t="s">
        <v>4773</v>
      </c>
      <c r="K1195" s="1" t="s">
        <v>94</v>
      </c>
      <c r="L1195" s="1">
        <v>374622354855529</v>
      </c>
      <c r="M1195" s="1" t="s">
        <v>341</v>
      </c>
      <c r="N1195" s="1"/>
      <c r="O1195" s="1">
        <v>0</v>
      </c>
      <c r="P1195" s="1" t="s">
        <v>4772</v>
      </c>
      <c r="Q1195" s="7" t="b">
        <f t="shared" si="18"/>
        <v>0</v>
      </c>
      <c r="R1195" s="8">
        <f>IFERROR(VALUE(LEFT(J1195,(SUM(LEN(J1195)-LEN(SUBSTITUTE(J1195,{"0";"1";"2";"3";"4";"5";"6";"7";"8";"9"},""))))+1)),0)</f>
        <v>4901.75</v>
      </c>
      <c r="S1195" s="10">
        <v>4901.75</v>
      </c>
    </row>
    <row r="1196" spans="1:19">
      <c r="A1196" s="1">
        <v>1195</v>
      </c>
      <c r="B1196" s="1" t="s">
        <v>4774</v>
      </c>
      <c r="C1196" t="s">
        <v>16</v>
      </c>
      <c r="D1196" t="s">
        <v>65</v>
      </c>
      <c r="E1196" t="s">
        <v>66</v>
      </c>
      <c r="F1196" s="1" t="s">
        <v>4046</v>
      </c>
      <c r="G1196" s="3">
        <v>43995.31627314815</v>
      </c>
      <c r="H1196" s="1" t="s">
        <v>4775</v>
      </c>
      <c r="I1196" s="1" t="s">
        <v>4776</v>
      </c>
      <c r="J1196" s="1" t="s">
        <v>4777</v>
      </c>
      <c r="K1196" s="1" t="s">
        <v>70</v>
      </c>
      <c r="L1196" s="1">
        <v>3559203443305148</v>
      </c>
      <c r="M1196" s="1" t="s">
        <v>63</v>
      </c>
      <c r="N1196" s="1"/>
      <c r="O1196" s="1">
        <v>0</v>
      </c>
      <c r="P1196" s="1" t="s">
        <v>4776</v>
      </c>
      <c r="Q1196" s="7" t="b">
        <f t="shared" si="18"/>
        <v>0</v>
      </c>
      <c r="R1196" s="8">
        <f>IFERROR(VALUE(LEFT(J1196,(SUM(LEN(J1196)-LEN(SUBSTITUTE(J1196,{"0";"1";"2";"3";"4";"5";"6";"7";"8";"9"},""))))+1)),0)</f>
        <v>4682.8900000000003</v>
      </c>
      <c r="S1196" s="10">
        <v>4682.8900000000003</v>
      </c>
    </row>
    <row r="1197" spans="1:19">
      <c r="A1197" s="1">
        <v>1196</v>
      </c>
      <c r="B1197" s="1" t="s">
        <v>4778</v>
      </c>
      <c r="C1197" t="s">
        <v>26</v>
      </c>
      <c r="D1197" t="s">
        <v>0</v>
      </c>
      <c r="E1197" t="s">
        <v>144</v>
      </c>
      <c r="F1197" s="1" t="s">
        <v>19</v>
      </c>
      <c r="G1197" s="3">
        <v>43874.838796296295</v>
      </c>
      <c r="H1197" s="1" t="s">
        <v>4779</v>
      </c>
      <c r="I1197" s="1" t="s">
        <v>4780</v>
      </c>
      <c r="J1197" s="1" t="s">
        <v>4781</v>
      </c>
      <c r="K1197" s="1" t="s">
        <v>147</v>
      </c>
      <c r="L1197" s="1">
        <v>5602216268417014</v>
      </c>
      <c r="M1197" s="1" t="s">
        <v>124</v>
      </c>
      <c r="N1197" s="1"/>
      <c r="O1197" s="1">
        <v>0</v>
      </c>
      <c r="P1197" s="1" t="s">
        <v>4780</v>
      </c>
      <c r="Q1197" s="7" t="b">
        <f t="shared" si="18"/>
        <v>0</v>
      </c>
      <c r="R1197" s="8">
        <f>IFERROR(VALUE(LEFT(J1197,(SUM(LEN(J1197)-LEN(SUBSTITUTE(J1197,{"0";"1";"2";"3";"4";"5";"6";"7";"8";"9"},""))))+1)),0)</f>
        <v>4230.45</v>
      </c>
      <c r="S1197" s="10">
        <v>4230.45</v>
      </c>
    </row>
    <row r="1198" spans="1:19">
      <c r="A1198" s="1">
        <v>1197</v>
      </c>
      <c r="B1198" s="1" t="s">
        <v>4782</v>
      </c>
      <c r="C1198" t="s">
        <v>16</v>
      </c>
      <c r="D1198" t="s">
        <v>17</v>
      </c>
      <c r="E1198" t="s">
        <v>18</v>
      </c>
      <c r="F1198" s="1" t="s">
        <v>19</v>
      </c>
      <c r="G1198" s="3">
        <v>43927.316481481481</v>
      </c>
      <c r="H1198" s="1" t="s">
        <v>4783</v>
      </c>
      <c r="I1198" s="1" t="s">
        <v>4784</v>
      </c>
      <c r="J1198" s="1" t="s">
        <v>4785</v>
      </c>
      <c r="K1198" s="1" t="s">
        <v>23</v>
      </c>
      <c r="L1198" s="1">
        <v>201437264173569</v>
      </c>
      <c r="M1198" s="1" t="s">
        <v>40</v>
      </c>
      <c r="N1198" s="1"/>
      <c r="O1198" s="1">
        <v>0</v>
      </c>
      <c r="P1198" s="1" t="s">
        <v>4784</v>
      </c>
      <c r="Q1198" s="7" t="b">
        <f t="shared" si="18"/>
        <v>0</v>
      </c>
      <c r="R1198" s="8">
        <f>IFERROR(VALUE(LEFT(J1198,(SUM(LEN(J1198)-LEN(SUBSTITUTE(J1198,{"0";"1";"2";"3";"4";"5";"6";"7";"8";"9"},""))))+1)),0)</f>
        <v>3475.62</v>
      </c>
      <c r="S1198" s="10">
        <v>3475.62</v>
      </c>
    </row>
    <row r="1199" spans="1:19">
      <c r="A1199" s="1">
        <v>1198</v>
      </c>
      <c r="B1199" s="1" t="s">
        <v>4786</v>
      </c>
      <c r="C1199" t="s">
        <v>16</v>
      </c>
      <c r="D1199" t="s">
        <v>292</v>
      </c>
      <c r="E1199" t="s">
        <v>293</v>
      </c>
      <c r="F1199" s="1" t="s">
        <v>19</v>
      </c>
      <c r="G1199" s="3">
        <v>44001.724999999999</v>
      </c>
      <c r="H1199" s="1" t="s">
        <v>4787</v>
      </c>
      <c r="I1199" s="1" t="s">
        <v>4788</v>
      </c>
      <c r="J1199" s="1" t="s">
        <v>4789</v>
      </c>
      <c r="K1199" s="1" t="s">
        <v>297</v>
      </c>
      <c r="L1199" s="1">
        <v>6706438933632818</v>
      </c>
      <c r="M1199" s="1" t="s">
        <v>287</v>
      </c>
      <c r="N1199" s="1"/>
      <c r="O1199" s="1">
        <v>0</v>
      </c>
      <c r="P1199" s="1" t="s">
        <v>4788</v>
      </c>
      <c r="Q1199" s="7" t="b">
        <f t="shared" si="18"/>
        <v>0</v>
      </c>
      <c r="R1199" s="8">
        <f>IFERROR(VALUE(LEFT(J1199,(SUM(LEN(J1199)-LEN(SUBSTITUTE(J1199,{"0";"1";"2";"3";"4";"5";"6";"7";"8";"9"},""))))+1)),0)</f>
        <v>4075.95</v>
      </c>
      <c r="S1199" s="10">
        <v>4075.95</v>
      </c>
    </row>
    <row r="1200" spans="1:19">
      <c r="A1200" s="1">
        <v>1199</v>
      </c>
      <c r="B1200" s="1" t="s">
        <v>4790</v>
      </c>
      <c r="C1200" t="s">
        <v>16</v>
      </c>
      <c r="D1200" t="s">
        <v>1470</v>
      </c>
      <c r="E1200" t="s">
        <v>1471</v>
      </c>
      <c r="F1200" s="1" t="s">
        <v>4046</v>
      </c>
      <c r="G1200" s="3">
        <v>44053.454328703709</v>
      </c>
      <c r="H1200" s="1" t="s">
        <v>4791</v>
      </c>
      <c r="I1200" s="1" t="s">
        <v>4792</v>
      </c>
      <c r="J1200" s="1" t="s">
        <v>4793</v>
      </c>
      <c r="K1200" s="1" t="s">
        <v>1475</v>
      </c>
      <c r="L1200" s="1">
        <v>5108754044032961</v>
      </c>
      <c r="M1200" s="1" t="s">
        <v>95</v>
      </c>
      <c r="N1200" s="1"/>
      <c r="O1200" s="1">
        <v>0</v>
      </c>
      <c r="P1200" s="1" t="s">
        <v>4792</v>
      </c>
      <c r="Q1200" s="7" t="b">
        <f t="shared" si="18"/>
        <v>0</v>
      </c>
      <c r="R1200" s="8">
        <f>IFERROR(VALUE(LEFT(J1200,(SUM(LEN(J1200)-LEN(SUBSTITUTE(J1200,{"0";"1";"2";"3";"4";"5";"6";"7";"8";"9"},""))))+1)),0)</f>
        <v>943.58</v>
      </c>
      <c r="S1200" s="10">
        <v>943.58</v>
      </c>
    </row>
    <row r="1201" spans="1:19">
      <c r="A1201" s="1">
        <v>1200</v>
      </c>
      <c r="B1201" s="1" t="s">
        <v>4794</v>
      </c>
      <c r="C1201" t="s">
        <v>26</v>
      </c>
      <c r="D1201" t="s">
        <v>0</v>
      </c>
      <c r="E1201" t="s">
        <v>144</v>
      </c>
      <c r="F1201" s="1" t="s">
        <v>19</v>
      </c>
      <c r="G1201" s="3">
        <v>44160.824548611112</v>
      </c>
      <c r="H1201" s="1" t="s">
        <v>4795</v>
      </c>
      <c r="I1201" s="1" t="s">
        <v>4796</v>
      </c>
      <c r="J1201" s="1" t="s">
        <v>4797</v>
      </c>
      <c r="K1201" s="1" t="s">
        <v>147</v>
      </c>
      <c r="L1201" s="1">
        <v>5048375954515101</v>
      </c>
      <c r="M1201" s="1" t="s">
        <v>95</v>
      </c>
      <c r="N1201" s="1"/>
      <c r="O1201" s="1">
        <v>0</v>
      </c>
      <c r="P1201" s="1" t="s">
        <v>4796</v>
      </c>
      <c r="Q1201" s="7" t="b">
        <f t="shared" si="18"/>
        <v>0</v>
      </c>
      <c r="R1201" s="8">
        <f>IFERROR(VALUE(LEFT(J1201,(SUM(LEN(J1201)-LEN(SUBSTITUTE(J1201,{"0";"1";"2";"3";"4";"5";"6";"7";"8";"9"},""))))+1)),0)</f>
        <v>2748.86</v>
      </c>
      <c r="S1201" s="10">
        <v>2748.86</v>
      </c>
    </row>
    <row r="1202" spans="1:19">
      <c r="A1202" s="1">
        <v>1201</v>
      </c>
      <c r="B1202" s="1" t="s">
        <v>4798</v>
      </c>
      <c r="C1202" t="s">
        <v>26</v>
      </c>
      <c r="D1202" t="s">
        <v>846</v>
      </c>
      <c r="E1202" t="s">
        <v>847</v>
      </c>
      <c r="F1202" s="1" t="s">
        <v>19</v>
      </c>
      <c r="G1202" s="3">
        <v>43989.917928240742</v>
      </c>
      <c r="H1202" s="1" t="s">
        <v>4799</v>
      </c>
      <c r="I1202" s="1" t="s">
        <v>4800</v>
      </c>
      <c r="J1202" s="1" t="s">
        <v>4801</v>
      </c>
      <c r="K1202" s="1" t="s">
        <v>62</v>
      </c>
      <c r="L1202" s="1">
        <v>3588249299245800</v>
      </c>
      <c r="M1202" s="1" t="s">
        <v>63</v>
      </c>
      <c r="N1202" s="1"/>
      <c r="O1202" s="1">
        <v>0</v>
      </c>
      <c r="P1202" s="1" t="s">
        <v>4800</v>
      </c>
      <c r="Q1202" s="7" t="b">
        <f t="shared" si="18"/>
        <v>0</v>
      </c>
      <c r="R1202" s="8">
        <f>IFERROR(VALUE(LEFT(J1202,(SUM(LEN(J1202)-LEN(SUBSTITUTE(J1202,{"0";"1";"2";"3";"4";"5";"6";"7";"8";"9"},""))))+1)),0)</f>
        <v>4879.88</v>
      </c>
      <c r="S1202" s="10">
        <v>4879.88</v>
      </c>
    </row>
    <row r="1203" spans="1:19">
      <c r="A1203" s="1">
        <v>1202</v>
      </c>
      <c r="B1203" s="1" t="s">
        <v>4802</v>
      </c>
      <c r="C1203" t="s">
        <v>26</v>
      </c>
      <c r="D1203" t="s">
        <v>89</v>
      </c>
      <c r="E1203" t="s">
        <v>90</v>
      </c>
      <c r="F1203" s="1" t="s">
        <v>4046</v>
      </c>
      <c r="G1203" s="3">
        <v>44150.803310185191</v>
      </c>
      <c r="H1203" s="1" t="s">
        <v>4803</v>
      </c>
      <c r="I1203" s="1" t="s">
        <v>4804</v>
      </c>
      <c r="J1203" s="1" t="s">
        <v>4805</v>
      </c>
      <c r="K1203" s="1" t="s">
        <v>94</v>
      </c>
      <c r="L1203" s="1">
        <v>5108755087536362</v>
      </c>
      <c r="M1203" s="1" t="s">
        <v>95</v>
      </c>
      <c r="N1203" s="1"/>
      <c r="O1203" s="1">
        <v>0</v>
      </c>
      <c r="P1203" s="1" t="s">
        <v>4804</v>
      </c>
      <c r="Q1203" s="7" t="b">
        <f t="shared" si="18"/>
        <v>0</v>
      </c>
      <c r="R1203" s="8">
        <f>IFERROR(VALUE(LEFT(J1203,(SUM(LEN(J1203)-LEN(SUBSTITUTE(J1203,{"0";"1";"2";"3";"4";"5";"6";"7";"8";"9"},""))))+1)),0)</f>
        <v>823.13</v>
      </c>
      <c r="S1203" s="10">
        <v>823.13</v>
      </c>
    </row>
    <row r="1204" spans="1:19">
      <c r="A1204" s="1">
        <v>1203</v>
      </c>
      <c r="B1204" s="1" t="s">
        <v>4806</v>
      </c>
      <c r="C1204" t="s">
        <v>16</v>
      </c>
      <c r="D1204" t="s">
        <v>1798</v>
      </c>
      <c r="E1204" t="s">
        <v>1799</v>
      </c>
      <c r="F1204" s="1" t="s">
        <v>4046</v>
      </c>
      <c r="G1204" s="3">
        <v>43985.608576388884</v>
      </c>
      <c r="H1204" s="1" t="s">
        <v>4807</v>
      </c>
      <c r="I1204" s="1" t="s">
        <v>4808</v>
      </c>
      <c r="J1204" s="1" t="s">
        <v>31</v>
      </c>
      <c r="K1204" s="1" t="s">
        <v>62</v>
      </c>
      <c r="L1204" s="1"/>
      <c r="M1204" s="1"/>
      <c r="N1204" s="1"/>
      <c r="O1204" s="1">
        <v>0</v>
      </c>
      <c r="P1204" s="1" t="s">
        <v>4808</v>
      </c>
      <c r="Q1204" s="7" t="b">
        <f t="shared" si="18"/>
        <v>0</v>
      </c>
      <c r="R1204" s="8">
        <f>IFERROR(VALUE(LEFT(J1204,(SUM(LEN(J1204)-LEN(SUBSTITUTE(J1204,{"0";"1";"2";"3";"4";"5";"6";"7";"8";"9"},""))))+1)),0)</f>
        <v>0</v>
      </c>
      <c r="S1204" s="10"/>
    </row>
    <row r="1205" spans="1:19">
      <c r="A1205" s="1">
        <v>1204</v>
      </c>
      <c r="B1205" s="1" t="s">
        <v>4809</v>
      </c>
      <c r="C1205" t="s">
        <v>26</v>
      </c>
      <c r="D1205" t="s">
        <v>17</v>
      </c>
      <c r="E1205" t="s">
        <v>18</v>
      </c>
      <c r="F1205" s="1" t="s">
        <v>4046</v>
      </c>
      <c r="G1205" s="3">
        <v>44048.262372685189</v>
      </c>
      <c r="H1205" s="1" t="s">
        <v>4810</v>
      </c>
      <c r="I1205" s="1" t="s">
        <v>4811</v>
      </c>
      <c r="J1205" s="1" t="s">
        <v>4812</v>
      </c>
      <c r="K1205" s="1" t="s">
        <v>23</v>
      </c>
      <c r="L1205" s="1">
        <v>3580702333450875</v>
      </c>
      <c r="M1205" s="1" t="s">
        <v>63</v>
      </c>
      <c r="N1205" s="1"/>
      <c r="O1205" s="1">
        <v>0</v>
      </c>
      <c r="P1205" s="1" t="s">
        <v>4811</v>
      </c>
      <c r="Q1205" s="7" t="b">
        <f t="shared" si="18"/>
        <v>0</v>
      </c>
      <c r="R1205" s="8">
        <f>IFERROR(VALUE(LEFT(J1205,(SUM(LEN(J1205)-LEN(SUBSTITUTE(J1205,{"0";"1";"2";"3";"4";"5";"6";"7";"8";"9"},""))))+1)),0)</f>
        <v>1364.83</v>
      </c>
      <c r="S1205" s="10">
        <v>1364.83</v>
      </c>
    </row>
    <row r="1206" spans="1:19">
      <c r="A1206" s="1">
        <v>1205</v>
      </c>
      <c r="B1206" s="1" t="s">
        <v>4813</v>
      </c>
      <c r="C1206" t="s">
        <v>16</v>
      </c>
      <c r="D1206" t="s">
        <v>4814</v>
      </c>
      <c r="E1206" t="s">
        <v>4815</v>
      </c>
      <c r="F1206" s="1" t="s">
        <v>4046</v>
      </c>
      <c r="G1206" s="3">
        <v>43843.532395833332</v>
      </c>
      <c r="H1206" s="1" t="s">
        <v>4816</v>
      </c>
      <c r="I1206" s="1" t="s">
        <v>4817</v>
      </c>
      <c r="J1206" s="1" t="s">
        <v>4818</v>
      </c>
      <c r="K1206" s="1" t="s">
        <v>4819</v>
      </c>
      <c r="L1206" s="1">
        <v>3584709512844667</v>
      </c>
      <c r="M1206" s="1" t="s">
        <v>63</v>
      </c>
      <c r="N1206" s="1"/>
      <c r="O1206" s="1">
        <v>0</v>
      </c>
      <c r="P1206" s="1" t="s">
        <v>4817</v>
      </c>
      <c r="Q1206" s="7" t="b">
        <f t="shared" si="18"/>
        <v>0</v>
      </c>
      <c r="R1206" s="8">
        <f>IFERROR(VALUE(LEFT(J1206,(SUM(LEN(J1206)-LEN(SUBSTITUTE(J1206,{"0";"1";"2";"3";"4";"5";"6";"7";"8";"9"},""))))+1)),0)</f>
        <v>3320.44</v>
      </c>
      <c r="S1206" s="10">
        <v>3320.44</v>
      </c>
    </row>
    <row r="1207" spans="1:19">
      <c r="A1207" s="1">
        <v>1206</v>
      </c>
      <c r="B1207" s="1" t="s">
        <v>4820</v>
      </c>
      <c r="C1207" t="s">
        <v>16</v>
      </c>
      <c r="D1207" t="s">
        <v>0</v>
      </c>
      <c r="E1207" t="s">
        <v>144</v>
      </c>
      <c r="F1207" s="1" t="s">
        <v>19</v>
      </c>
      <c r="G1207" s="3">
        <v>43859.91306712963</v>
      </c>
      <c r="H1207" s="1" t="s">
        <v>4821</v>
      </c>
      <c r="I1207" s="1" t="s">
        <v>4822</v>
      </c>
      <c r="J1207" s="1" t="s">
        <v>4823</v>
      </c>
      <c r="K1207" s="1" t="s">
        <v>147</v>
      </c>
      <c r="L1207" s="1">
        <v>3587384401739167</v>
      </c>
      <c r="M1207" s="1" t="s">
        <v>63</v>
      </c>
      <c r="N1207" s="1"/>
      <c r="O1207" s="1">
        <v>0</v>
      </c>
      <c r="P1207" s="1" t="s">
        <v>4822</v>
      </c>
      <c r="Q1207" s="7" t="b">
        <f t="shared" si="18"/>
        <v>0</v>
      </c>
      <c r="R1207" s="8">
        <f>IFERROR(VALUE(LEFT(J1207,(SUM(LEN(J1207)-LEN(SUBSTITUTE(J1207,{"0";"1";"2";"3";"4";"5";"6";"7";"8";"9"},""))))+1)),0)</f>
        <v>5002.1400000000003</v>
      </c>
      <c r="S1207" s="10">
        <v>5002.1400000000003</v>
      </c>
    </row>
    <row r="1208" spans="1:19">
      <c r="A1208" s="1">
        <v>1207</v>
      </c>
      <c r="B1208" s="1" t="s">
        <v>4824</v>
      </c>
      <c r="C1208" t="s">
        <v>16</v>
      </c>
      <c r="D1208" t="s">
        <v>17</v>
      </c>
      <c r="E1208" t="s">
        <v>18</v>
      </c>
      <c r="F1208" s="1" t="s">
        <v>19</v>
      </c>
      <c r="G1208" s="3">
        <v>44035.51972222222</v>
      </c>
      <c r="H1208" s="1" t="s">
        <v>4825</v>
      </c>
      <c r="I1208" s="1" t="s">
        <v>4826</v>
      </c>
      <c r="J1208" s="1" t="s">
        <v>4827</v>
      </c>
      <c r="K1208" s="1" t="s">
        <v>23</v>
      </c>
      <c r="L1208" s="1">
        <v>374288230964305</v>
      </c>
      <c r="M1208" s="1" t="s">
        <v>341</v>
      </c>
      <c r="N1208" s="1"/>
      <c r="O1208" s="1">
        <v>0</v>
      </c>
      <c r="P1208" s="1" t="s">
        <v>4826</v>
      </c>
      <c r="Q1208" s="7" t="b">
        <f t="shared" si="18"/>
        <v>0</v>
      </c>
      <c r="R1208" s="8">
        <f>IFERROR(VALUE(LEFT(J1208,(SUM(LEN(J1208)-LEN(SUBSTITUTE(J1208,{"0";"1";"2";"3";"4";"5";"6";"7";"8";"9"},""))))+1)),0)</f>
        <v>5417.38</v>
      </c>
      <c r="S1208" s="10">
        <v>5417.38</v>
      </c>
    </row>
    <row r="1209" spans="1:19">
      <c r="A1209" s="1">
        <v>1208</v>
      </c>
      <c r="B1209" s="1" t="s">
        <v>4828</v>
      </c>
      <c r="C1209" t="s">
        <v>16</v>
      </c>
      <c r="D1209" t="s">
        <v>317</v>
      </c>
      <c r="E1209" t="s">
        <v>318</v>
      </c>
      <c r="F1209" s="1" t="s">
        <v>4046</v>
      </c>
      <c r="G1209" s="3">
        <v>44081.625208333338</v>
      </c>
      <c r="H1209" s="1" t="s">
        <v>4829</v>
      </c>
      <c r="I1209" s="1" t="s">
        <v>4830</v>
      </c>
      <c r="J1209" s="1" t="s">
        <v>31</v>
      </c>
      <c r="K1209" s="1" t="s">
        <v>322</v>
      </c>
      <c r="L1209" s="1"/>
      <c r="M1209" s="1"/>
      <c r="N1209" s="1"/>
      <c r="O1209" s="1">
        <v>0</v>
      </c>
      <c r="P1209" s="1" t="s">
        <v>4830</v>
      </c>
      <c r="Q1209" s="7" t="b">
        <f t="shared" si="18"/>
        <v>0</v>
      </c>
      <c r="R1209" s="8">
        <f>IFERROR(VALUE(LEFT(J1209,(SUM(LEN(J1209)-LEN(SUBSTITUTE(J1209,{"0";"1";"2";"3";"4";"5";"6";"7";"8";"9"},""))))+1)),0)</f>
        <v>0</v>
      </c>
      <c r="S1209" s="10"/>
    </row>
    <row r="1210" spans="1:19">
      <c r="A1210" s="1">
        <v>1209</v>
      </c>
      <c r="B1210" s="1" t="s">
        <v>4831</v>
      </c>
      <c r="C1210" t="s">
        <v>16</v>
      </c>
      <c r="D1210" t="s">
        <v>65</v>
      </c>
      <c r="E1210" t="s">
        <v>66</v>
      </c>
      <c r="F1210" s="1" t="s">
        <v>19</v>
      </c>
      <c r="G1210" s="3">
        <v>44071.931238425925</v>
      </c>
      <c r="H1210" s="1" t="s">
        <v>4832</v>
      </c>
      <c r="I1210" s="1" t="s">
        <v>4833</v>
      </c>
      <c r="J1210" s="1" t="s">
        <v>4834</v>
      </c>
      <c r="K1210" s="1" t="s">
        <v>70</v>
      </c>
      <c r="L1210" s="1">
        <v>6388029960076253</v>
      </c>
      <c r="M1210" s="1" t="s">
        <v>1059</v>
      </c>
      <c r="N1210" s="1"/>
      <c r="O1210" s="1">
        <v>0</v>
      </c>
      <c r="P1210" s="1" t="s">
        <v>4833</v>
      </c>
      <c r="Q1210" s="7" t="b">
        <f t="shared" si="18"/>
        <v>0</v>
      </c>
      <c r="R1210" s="8">
        <f>IFERROR(VALUE(LEFT(J1210,(SUM(LEN(J1210)-LEN(SUBSTITUTE(J1210,{"0";"1";"2";"3";"4";"5";"6";"7";"8";"9"},""))))+1)),0)</f>
        <v>4895.3599999999997</v>
      </c>
      <c r="S1210" s="10">
        <v>4895.3599999999997</v>
      </c>
    </row>
    <row r="1211" spans="1:19">
      <c r="A1211" s="1">
        <v>1210</v>
      </c>
      <c r="B1211" s="1" t="s">
        <v>4835</v>
      </c>
      <c r="C1211" t="s">
        <v>26</v>
      </c>
      <c r="D1211" t="s">
        <v>391</v>
      </c>
      <c r="E1211" t="s">
        <v>392</v>
      </c>
      <c r="F1211" s="1" t="s">
        <v>19</v>
      </c>
      <c r="G1211" s="3">
        <v>43896.815023148149</v>
      </c>
      <c r="H1211" s="1" t="s">
        <v>4836</v>
      </c>
      <c r="I1211" s="1" t="s">
        <v>4837</v>
      </c>
      <c r="J1211" s="1" t="s">
        <v>4838</v>
      </c>
      <c r="K1211" s="1" t="s">
        <v>395</v>
      </c>
      <c r="L1211" s="1">
        <v>5.602255953110904E+16</v>
      </c>
      <c r="M1211" s="1" t="s">
        <v>220</v>
      </c>
      <c r="N1211" s="1"/>
      <c r="O1211" s="1">
        <v>0</v>
      </c>
      <c r="P1211" s="1" t="s">
        <v>4837</v>
      </c>
      <c r="Q1211" s="7" t="b">
        <f t="shared" si="18"/>
        <v>0</v>
      </c>
      <c r="R1211" s="8">
        <f>IFERROR(VALUE(LEFT(J1211,(SUM(LEN(J1211)-LEN(SUBSTITUTE(J1211,{"0";"1";"2";"3";"4";"5";"6";"7";"8";"9"},""))))+1)),0)</f>
        <v>5025.7700000000004</v>
      </c>
      <c r="S1211" s="10">
        <v>5025.7700000000004</v>
      </c>
    </row>
    <row r="1212" spans="1:19">
      <c r="A1212" s="1">
        <v>1211</v>
      </c>
      <c r="B1212" s="1" t="s">
        <v>4839</v>
      </c>
      <c r="C1212" t="s">
        <v>26</v>
      </c>
      <c r="D1212" t="s">
        <v>17</v>
      </c>
      <c r="E1212" t="s">
        <v>18</v>
      </c>
      <c r="F1212" s="1" t="s">
        <v>19</v>
      </c>
      <c r="G1212" s="3">
        <v>43943.239629629628</v>
      </c>
      <c r="H1212" s="1" t="s">
        <v>4840</v>
      </c>
      <c r="I1212" s="1" t="s">
        <v>4841</v>
      </c>
      <c r="J1212" s="1" t="s">
        <v>4842</v>
      </c>
      <c r="K1212" s="1" t="s">
        <v>23</v>
      </c>
      <c r="L1212" s="1">
        <v>3533328925984812</v>
      </c>
      <c r="M1212" s="1" t="s">
        <v>63</v>
      </c>
      <c r="N1212" s="1"/>
      <c r="O1212" s="1">
        <v>0</v>
      </c>
      <c r="P1212" s="1" t="s">
        <v>4841</v>
      </c>
      <c r="Q1212" s="7" t="b">
        <f t="shared" si="18"/>
        <v>0</v>
      </c>
      <c r="R1212" s="8">
        <f>IFERROR(VALUE(LEFT(J1212,(SUM(LEN(J1212)-LEN(SUBSTITUTE(J1212,{"0";"1";"2";"3";"4";"5";"6";"7";"8";"9"},""))))+1)),0)</f>
        <v>142.78</v>
      </c>
      <c r="S1212" s="10">
        <v>142.78</v>
      </c>
    </row>
    <row r="1213" spans="1:19">
      <c r="A1213" s="1">
        <v>1212</v>
      </c>
      <c r="B1213" s="1" t="s">
        <v>4843</v>
      </c>
      <c r="C1213" t="s">
        <v>16</v>
      </c>
      <c r="D1213" t="s">
        <v>0</v>
      </c>
      <c r="E1213" t="s">
        <v>144</v>
      </c>
      <c r="F1213" s="1" t="s">
        <v>4046</v>
      </c>
      <c r="G1213" s="3">
        <v>44117.504004629634</v>
      </c>
      <c r="H1213" s="1" t="s">
        <v>4844</v>
      </c>
      <c r="I1213" s="1" t="s">
        <v>4845</v>
      </c>
      <c r="J1213" s="1" t="s">
        <v>31</v>
      </c>
      <c r="K1213" s="1" t="s">
        <v>147</v>
      </c>
      <c r="L1213" s="1"/>
      <c r="M1213" s="1"/>
      <c r="N1213" s="1"/>
      <c r="O1213" s="1">
        <v>0</v>
      </c>
      <c r="P1213" s="1" t="s">
        <v>4845</v>
      </c>
      <c r="Q1213" s="7" t="b">
        <f t="shared" si="18"/>
        <v>0</v>
      </c>
      <c r="R1213" s="8">
        <f>IFERROR(VALUE(LEFT(J1213,(SUM(LEN(J1213)-LEN(SUBSTITUTE(J1213,{"0";"1";"2";"3";"4";"5";"6";"7";"8";"9"},""))))+1)),0)</f>
        <v>0</v>
      </c>
      <c r="S1213" s="10"/>
    </row>
    <row r="1214" spans="1:19">
      <c r="A1214" s="1">
        <v>1213</v>
      </c>
      <c r="B1214" s="1" t="s">
        <v>4846</v>
      </c>
      <c r="C1214" t="s">
        <v>16</v>
      </c>
      <c r="D1214" t="s">
        <v>65</v>
      </c>
      <c r="E1214" t="s">
        <v>66</v>
      </c>
      <c r="F1214" s="1" t="s">
        <v>4046</v>
      </c>
      <c r="G1214" s="3">
        <v>43939.949062500003</v>
      </c>
      <c r="H1214" s="1" t="s">
        <v>4847</v>
      </c>
      <c r="I1214" s="1" t="s">
        <v>4848</v>
      </c>
      <c r="J1214" s="1" t="s">
        <v>4849</v>
      </c>
      <c r="K1214" s="1" t="s">
        <v>70</v>
      </c>
      <c r="L1214" s="1">
        <v>5010123096001307</v>
      </c>
      <c r="M1214" s="1" t="s">
        <v>95</v>
      </c>
      <c r="N1214" s="1"/>
      <c r="O1214" s="1">
        <v>0</v>
      </c>
      <c r="P1214" s="1" t="s">
        <v>4848</v>
      </c>
      <c r="Q1214" s="7" t="b">
        <f t="shared" si="18"/>
        <v>0</v>
      </c>
      <c r="R1214" s="8">
        <f>IFERROR(VALUE(LEFT(J1214,(SUM(LEN(J1214)-LEN(SUBSTITUTE(J1214,{"0";"1";"2";"3";"4";"5";"6";"7";"8";"9"},""))))+1)),0)</f>
        <v>1182.56</v>
      </c>
      <c r="S1214" s="10">
        <v>1182.56</v>
      </c>
    </row>
    <row r="1215" spans="1:19">
      <c r="A1215" s="1">
        <v>1214</v>
      </c>
      <c r="B1215" s="1" t="s">
        <v>4850</v>
      </c>
      <c r="C1215" t="s">
        <v>16</v>
      </c>
      <c r="D1215" t="s">
        <v>178</v>
      </c>
      <c r="E1215" t="s">
        <v>179</v>
      </c>
      <c r="F1215" s="1" t="s">
        <v>4046</v>
      </c>
      <c r="G1215" s="3">
        <v>43845.647592592592</v>
      </c>
      <c r="H1215" s="1" t="s">
        <v>4851</v>
      </c>
      <c r="I1215" s="1" t="s">
        <v>4852</v>
      </c>
      <c r="J1215" s="1" t="s">
        <v>4853</v>
      </c>
      <c r="K1215" s="1" t="s">
        <v>48</v>
      </c>
      <c r="L1215" s="1">
        <v>3564915514608141</v>
      </c>
      <c r="M1215" s="1" t="s">
        <v>63</v>
      </c>
      <c r="N1215" s="1"/>
      <c r="O1215" s="1">
        <v>0</v>
      </c>
      <c r="P1215" s="1" t="s">
        <v>4852</v>
      </c>
      <c r="Q1215" s="7" t="b">
        <f t="shared" si="18"/>
        <v>0</v>
      </c>
      <c r="R1215" s="8">
        <f>IFERROR(VALUE(LEFT(J1215,(SUM(LEN(J1215)-LEN(SUBSTITUTE(J1215,{"0";"1";"2";"3";"4";"5";"6";"7";"8";"9"},""))))+1)),0)</f>
        <v>797.55</v>
      </c>
      <c r="S1215" s="10">
        <v>797.55</v>
      </c>
    </row>
    <row r="1216" spans="1:19">
      <c r="A1216" s="1">
        <v>1215</v>
      </c>
      <c r="B1216" s="1" t="s">
        <v>4854</v>
      </c>
      <c r="C1216" t="s">
        <v>16</v>
      </c>
      <c r="D1216" t="s">
        <v>253</v>
      </c>
      <c r="E1216" t="s">
        <v>4346</v>
      </c>
      <c r="F1216" s="1" t="s">
        <v>4046</v>
      </c>
      <c r="G1216" s="3">
        <v>43956.470914351856</v>
      </c>
      <c r="H1216" s="1" t="s">
        <v>4855</v>
      </c>
      <c r="I1216" s="1" t="s">
        <v>4856</v>
      </c>
      <c r="J1216" s="1" t="s">
        <v>31</v>
      </c>
      <c r="K1216" s="1" t="s">
        <v>62</v>
      </c>
      <c r="L1216" s="1"/>
      <c r="M1216" s="1"/>
      <c r="N1216" s="1"/>
      <c r="O1216" s="1">
        <v>0</v>
      </c>
      <c r="P1216" s="1" t="s">
        <v>4856</v>
      </c>
      <c r="Q1216" s="7" t="b">
        <f t="shared" si="18"/>
        <v>0</v>
      </c>
      <c r="R1216" s="8">
        <f>IFERROR(VALUE(LEFT(J1216,(SUM(LEN(J1216)-LEN(SUBSTITUTE(J1216,{"0";"1";"2";"3";"4";"5";"6";"7";"8";"9"},""))))+1)),0)</f>
        <v>0</v>
      </c>
      <c r="S1216" s="10"/>
    </row>
    <row r="1217" spans="1:19">
      <c r="A1217" s="1">
        <v>1216</v>
      </c>
      <c r="B1217" s="1" t="s">
        <v>4857</v>
      </c>
      <c r="C1217" t="s">
        <v>16</v>
      </c>
      <c r="D1217" t="s">
        <v>222</v>
      </c>
      <c r="E1217" t="s">
        <v>223</v>
      </c>
      <c r="F1217" s="1" t="s">
        <v>4046</v>
      </c>
      <c r="G1217" s="3">
        <v>43998.434444444443</v>
      </c>
      <c r="H1217" s="1" t="s">
        <v>4858</v>
      </c>
      <c r="I1217" s="1" t="s">
        <v>4859</v>
      </c>
      <c r="J1217" s="1" t="s">
        <v>4860</v>
      </c>
      <c r="K1217" s="1" t="s">
        <v>226</v>
      </c>
      <c r="L1217" s="1">
        <v>3580538735608748</v>
      </c>
      <c r="M1217" s="1" t="s">
        <v>63</v>
      </c>
      <c r="N1217" s="1"/>
      <c r="O1217" s="1">
        <v>0</v>
      </c>
      <c r="P1217" s="1" t="s">
        <v>4859</v>
      </c>
      <c r="Q1217" s="7" t="b">
        <f t="shared" si="18"/>
        <v>0</v>
      </c>
      <c r="R1217" s="8">
        <f>IFERROR(VALUE(LEFT(J1217,(SUM(LEN(J1217)-LEN(SUBSTITUTE(J1217,{"0";"1";"2";"3";"4";"5";"6";"7";"8";"9"},""))))+1)),0)</f>
        <v>1406.44</v>
      </c>
      <c r="S1217" s="10">
        <v>1406.44</v>
      </c>
    </row>
    <row r="1218" spans="1:19">
      <c r="A1218" s="1">
        <v>1217</v>
      </c>
      <c r="B1218" s="1" t="s">
        <v>4861</v>
      </c>
      <c r="C1218" t="s">
        <v>26</v>
      </c>
      <c r="D1218" t="s">
        <v>391</v>
      </c>
      <c r="E1218" t="s">
        <v>392</v>
      </c>
      <c r="F1218" s="1" t="s">
        <v>4046</v>
      </c>
      <c r="G1218" s="3">
        <v>43856.086030092592</v>
      </c>
      <c r="H1218" s="1" t="s">
        <v>4862</v>
      </c>
      <c r="I1218" s="1" t="s">
        <v>4863</v>
      </c>
      <c r="J1218" s="1" t="s">
        <v>4864</v>
      </c>
      <c r="K1218" s="1" t="s">
        <v>395</v>
      </c>
      <c r="L1218" s="1">
        <v>3574459510514571</v>
      </c>
      <c r="M1218" s="1" t="s">
        <v>63</v>
      </c>
      <c r="N1218" s="1"/>
      <c r="O1218" s="1">
        <v>0</v>
      </c>
      <c r="P1218" s="1" t="s">
        <v>4863</v>
      </c>
      <c r="Q1218" s="7" t="b">
        <f t="shared" ref="Q1218:Q1281" si="19">ISNUMBER(SEARCH("google",RIGHT(P1218,LEN(P1218)-FIND("@",P1218))))</f>
        <v>0</v>
      </c>
      <c r="R1218" s="8">
        <f>IFERROR(VALUE(LEFT(J1218,(SUM(LEN(J1218)-LEN(SUBSTITUTE(J1218,{"0";"1";"2";"3";"4";"5";"6";"7";"8";"9"},""))))+1)),0)</f>
        <v>5526.38</v>
      </c>
      <c r="S1218" s="10">
        <v>5526.38</v>
      </c>
    </row>
    <row r="1219" spans="1:19">
      <c r="A1219" s="1">
        <v>1218</v>
      </c>
      <c r="B1219" s="1" t="s">
        <v>4865</v>
      </c>
      <c r="C1219" t="s">
        <v>26</v>
      </c>
      <c r="D1219" t="s">
        <v>0</v>
      </c>
      <c r="E1219" t="s">
        <v>144</v>
      </c>
      <c r="F1219" s="1" t="s">
        <v>19</v>
      </c>
      <c r="G1219" s="3">
        <v>44158.49155092593</v>
      </c>
      <c r="H1219" s="1" t="s">
        <v>4866</v>
      </c>
      <c r="I1219" s="1" t="s">
        <v>4867</v>
      </c>
      <c r="J1219" s="1" t="s">
        <v>4868</v>
      </c>
      <c r="K1219" s="1" t="s">
        <v>147</v>
      </c>
      <c r="L1219" s="1">
        <v>6762008661106805</v>
      </c>
      <c r="M1219" s="1" t="s">
        <v>24</v>
      </c>
      <c r="N1219" s="1"/>
      <c r="O1219" s="1">
        <v>0</v>
      </c>
      <c r="P1219" s="1" t="s">
        <v>4867</v>
      </c>
      <c r="Q1219" s="7" t="b">
        <f t="shared" si="19"/>
        <v>0</v>
      </c>
      <c r="R1219" s="8">
        <f>IFERROR(VALUE(LEFT(J1219,(SUM(LEN(J1219)-LEN(SUBSTITUTE(J1219,{"0";"1";"2";"3";"4";"5";"6";"7";"8";"9"},""))))+1)),0)</f>
        <v>5870.57</v>
      </c>
      <c r="S1219" s="10">
        <v>5870.57</v>
      </c>
    </row>
    <row r="1220" spans="1:19">
      <c r="A1220" s="1">
        <v>1219</v>
      </c>
      <c r="B1220" s="1" t="s">
        <v>4869</v>
      </c>
      <c r="C1220" t="s">
        <v>26</v>
      </c>
      <c r="D1220" t="s">
        <v>204</v>
      </c>
      <c r="E1220" t="s">
        <v>205</v>
      </c>
      <c r="F1220" s="1" t="s">
        <v>4046</v>
      </c>
      <c r="G1220" s="3">
        <v>44067.370949074073</v>
      </c>
      <c r="H1220" s="1" t="s">
        <v>4870</v>
      </c>
      <c r="I1220" s="1" t="s">
        <v>4871</v>
      </c>
      <c r="J1220" s="1" t="s">
        <v>4872</v>
      </c>
      <c r="K1220" s="1" t="s">
        <v>208</v>
      </c>
      <c r="L1220" s="1">
        <v>3566104562591875</v>
      </c>
      <c r="M1220" s="1" t="s">
        <v>63</v>
      </c>
      <c r="N1220" s="1"/>
      <c r="O1220" s="1">
        <v>0</v>
      </c>
      <c r="P1220" s="1" t="s">
        <v>4871</v>
      </c>
      <c r="Q1220" s="7" t="b">
        <f t="shared" si="19"/>
        <v>0</v>
      </c>
      <c r="R1220" s="8">
        <f>IFERROR(VALUE(LEFT(J1220,(SUM(LEN(J1220)-LEN(SUBSTITUTE(J1220,{"0";"1";"2";"3";"4";"5";"6";"7";"8";"9"},""))))+1)),0)</f>
        <v>3104.44</v>
      </c>
      <c r="S1220" s="10">
        <v>3104.44</v>
      </c>
    </row>
    <row r="1221" spans="1:19">
      <c r="A1221" s="1">
        <v>1220</v>
      </c>
      <c r="B1221" s="1" t="s">
        <v>4873</v>
      </c>
      <c r="C1221" t="s">
        <v>16</v>
      </c>
      <c r="D1221" t="s">
        <v>2328</v>
      </c>
      <c r="E1221" t="s">
        <v>2329</v>
      </c>
      <c r="F1221" s="1" t="s">
        <v>4046</v>
      </c>
      <c r="G1221" s="3">
        <v>43951.881435185191</v>
      </c>
      <c r="H1221" s="1" t="s">
        <v>4874</v>
      </c>
      <c r="I1221" s="1" t="s">
        <v>4875</v>
      </c>
      <c r="J1221" s="1" t="s">
        <v>4876</v>
      </c>
      <c r="K1221" s="1" t="s">
        <v>366</v>
      </c>
      <c r="L1221" s="1">
        <v>5.6107447988221112E+18</v>
      </c>
      <c r="M1221" s="1" t="s">
        <v>220</v>
      </c>
      <c r="N1221" s="1"/>
      <c r="O1221" s="1">
        <v>0</v>
      </c>
      <c r="P1221" s="1" t="s">
        <v>4875</v>
      </c>
      <c r="Q1221" s="7" t="b">
        <f t="shared" si="19"/>
        <v>0</v>
      </c>
      <c r="R1221" s="8">
        <f>IFERROR(VALUE(LEFT(J1221,(SUM(LEN(J1221)-LEN(SUBSTITUTE(J1221,{"0";"1";"2";"3";"4";"5";"6";"7";"8";"9"},""))))+1)),0)</f>
        <v>5077.55</v>
      </c>
      <c r="S1221" s="10">
        <v>5077.55</v>
      </c>
    </row>
    <row r="1222" spans="1:19">
      <c r="A1222" s="1">
        <v>1221</v>
      </c>
      <c r="B1222" s="1" t="s">
        <v>4877</v>
      </c>
      <c r="C1222" t="s">
        <v>26</v>
      </c>
      <c r="D1222" t="s">
        <v>557</v>
      </c>
      <c r="E1222" t="s">
        <v>558</v>
      </c>
      <c r="F1222" s="1" t="s">
        <v>4046</v>
      </c>
      <c r="G1222" s="3">
        <v>43891.421377314815</v>
      </c>
      <c r="H1222" s="1" t="s">
        <v>4878</v>
      </c>
      <c r="I1222" s="1" t="s">
        <v>4879</v>
      </c>
      <c r="J1222" s="1" t="s">
        <v>31</v>
      </c>
      <c r="K1222" s="1" t="s">
        <v>62</v>
      </c>
      <c r="L1222" s="1"/>
      <c r="M1222" s="1"/>
      <c r="N1222" s="1"/>
      <c r="O1222" s="1">
        <v>0</v>
      </c>
      <c r="P1222" s="1" t="s">
        <v>4879</v>
      </c>
      <c r="Q1222" s="7" t="b">
        <f t="shared" si="19"/>
        <v>0</v>
      </c>
      <c r="R1222" s="8">
        <f>IFERROR(VALUE(LEFT(J1222,(SUM(LEN(J1222)-LEN(SUBSTITUTE(J1222,{"0";"1";"2";"3";"4";"5";"6";"7";"8";"9"},""))))+1)),0)</f>
        <v>0</v>
      </c>
      <c r="S1222" s="10"/>
    </row>
    <row r="1223" spans="1:19">
      <c r="A1223" s="1">
        <v>1222</v>
      </c>
      <c r="B1223" s="1" t="s">
        <v>4880</v>
      </c>
      <c r="C1223" t="s">
        <v>26</v>
      </c>
      <c r="D1223" t="s">
        <v>0</v>
      </c>
      <c r="E1223" t="s">
        <v>144</v>
      </c>
      <c r="F1223" s="1" t="s">
        <v>4046</v>
      </c>
      <c r="G1223" s="3">
        <v>43933.973182870366</v>
      </c>
      <c r="H1223" s="1" t="s">
        <v>4881</v>
      </c>
      <c r="I1223" s="1" t="s">
        <v>4882</v>
      </c>
      <c r="J1223" s="1" t="s">
        <v>4883</v>
      </c>
      <c r="K1223" s="1" t="s">
        <v>147</v>
      </c>
      <c r="L1223" s="1">
        <v>3583744160690055</v>
      </c>
      <c r="M1223" s="1" t="s">
        <v>63</v>
      </c>
      <c r="N1223" s="1"/>
      <c r="O1223" s="1">
        <v>0</v>
      </c>
      <c r="P1223" s="1" t="s">
        <v>4882</v>
      </c>
      <c r="Q1223" s="7" t="b">
        <f t="shared" si="19"/>
        <v>0</v>
      </c>
      <c r="R1223" s="8">
        <f>IFERROR(VALUE(LEFT(J1223,(SUM(LEN(J1223)-LEN(SUBSTITUTE(J1223,{"0";"1";"2";"3";"4";"5";"6";"7";"8";"9"},""))))+1)),0)</f>
        <v>5772.5</v>
      </c>
      <c r="S1223" s="10">
        <v>5772.5</v>
      </c>
    </row>
    <row r="1224" spans="1:19">
      <c r="A1224" s="1">
        <v>1223</v>
      </c>
      <c r="B1224" s="1" t="s">
        <v>4884</v>
      </c>
      <c r="C1224" t="s">
        <v>16</v>
      </c>
      <c r="D1224" t="s">
        <v>17</v>
      </c>
      <c r="E1224" t="s">
        <v>18</v>
      </c>
      <c r="F1224" s="1" t="s">
        <v>4046</v>
      </c>
      <c r="G1224" s="3">
        <v>44124.764733796299</v>
      </c>
      <c r="H1224" s="1" t="s">
        <v>4885</v>
      </c>
      <c r="I1224" s="1" t="s">
        <v>4886</v>
      </c>
      <c r="J1224" s="1" t="s">
        <v>31</v>
      </c>
      <c r="K1224" s="1" t="s">
        <v>23</v>
      </c>
      <c r="L1224" s="1"/>
      <c r="M1224" s="1"/>
      <c r="N1224" s="1"/>
      <c r="O1224" s="1">
        <v>0</v>
      </c>
      <c r="P1224" s="1" t="s">
        <v>4886</v>
      </c>
      <c r="Q1224" s="7" t="b">
        <f t="shared" si="19"/>
        <v>0</v>
      </c>
      <c r="R1224" s="8">
        <f>IFERROR(VALUE(LEFT(J1224,(SUM(LEN(J1224)-LEN(SUBSTITUTE(J1224,{"0";"1";"2";"3";"4";"5";"6";"7";"8";"9"},""))))+1)),0)</f>
        <v>0</v>
      </c>
      <c r="S1224" s="10"/>
    </row>
    <row r="1225" spans="1:19">
      <c r="A1225" s="1">
        <v>1224</v>
      </c>
      <c r="B1225" s="1" t="s">
        <v>4887</v>
      </c>
      <c r="C1225" t="s">
        <v>26</v>
      </c>
      <c r="D1225" t="s">
        <v>846</v>
      </c>
      <c r="E1225" t="s">
        <v>847</v>
      </c>
      <c r="F1225" s="1" t="s">
        <v>4046</v>
      </c>
      <c r="G1225" s="3">
        <v>43935.181759259256</v>
      </c>
      <c r="H1225" s="1" t="s">
        <v>4888</v>
      </c>
      <c r="I1225" s="1" t="s">
        <v>4889</v>
      </c>
      <c r="J1225" s="1" t="s">
        <v>4890</v>
      </c>
      <c r="K1225" s="1" t="s">
        <v>62</v>
      </c>
      <c r="L1225" s="1">
        <v>3568006590436296</v>
      </c>
      <c r="M1225" s="1" t="s">
        <v>63</v>
      </c>
      <c r="N1225" s="1"/>
      <c r="O1225" s="1">
        <v>0</v>
      </c>
      <c r="P1225" s="1" t="s">
        <v>4889</v>
      </c>
      <c r="Q1225" s="7" t="b">
        <f t="shared" si="19"/>
        <v>0</v>
      </c>
      <c r="R1225" s="8">
        <f>IFERROR(VALUE(LEFT(J1225,(SUM(LEN(J1225)-LEN(SUBSTITUTE(J1225,{"0";"1";"2";"3";"4";"5";"6";"7";"8";"9"},""))))+1)),0)</f>
        <v>4276.0600000000004</v>
      </c>
      <c r="S1225" s="10">
        <v>4276.0600000000004</v>
      </c>
    </row>
    <row r="1226" spans="1:19">
      <c r="A1226" s="1">
        <v>1225</v>
      </c>
      <c r="B1226" s="1" t="s">
        <v>4891</v>
      </c>
      <c r="C1226" t="s">
        <v>16</v>
      </c>
      <c r="D1226" t="s">
        <v>17</v>
      </c>
      <c r="E1226" t="s">
        <v>18</v>
      </c>
      <c r="F1226" s="1" t="s">
        <v>19</v>
      </c>
      <c r="G1226" s="3">
        <v>43905.447476851856</v>
      </c>
      <c r="H1226" s="1" t="s">
        <v>4892</v>
      </c>
      <c r="I1226" s="1" t="s">
        <v>4893</v>
      </c>
      <c r="J1226" s="1" t="s">
        <v>4894</v>
      </c>
      <c r="K1226" s="1" t="s">
        <v>23</v>
      </c>
      <c r="L1226" s="1">
        <v>340232030777831</v>
      </c>
      <c r="M1226" s="1" t="s">
        <v>341</v>
      </c>
      <c r="N1226" s="1"/>
      <c r="O1226" s="1">
        <v>0</v>
      </c>
      <c r="P1226" s="1" t="s">
        <v>4893</v>
      </c>
      <c r="Q1226" s="7" t="b">
        <f t="shared" si="19"/>
        <v>0</v>
      </c>
      <c r="R1226" s="8">
        <f>IFERROR(VALUE(LEFT(J1226,(SUM(LEN(J1226)-LEN(SUBSTITUTE(J1226,{"0";"1";"2";"3";"4";"5";"6";"7";"8";"9"},""))))+1)),0)</f>
        <v>184.92</v>
      </c>
      <c r="S1226" s="10">
        <v>184.92</v>
      </c>
    </row>
    <row r="1227" spans="1:19">
      <c r="A1227" s="1">
        <v>1226</v>
      </c>
      <c r="B1227" s="1" t="s">
        <v>4895</v>
      </c>
      <c r="C1227" t="s">
        <v>26</v>
      </c>
      <c r="D1227" t="s">
        <v>133</v>
      </c>
      <c r="E1227" t="s">
        <v>134</v>
      </c>
      <c r="F1227" s="1" t="s">
        <v>19</v>
      </c>
      <c r="G1227" s="3">
        <v>43843.244768518518</v>
      </c>
      <c r="H1227" s="1" t="s">
        <v>4896</v>
      </c>
      <c r="I1227" s="1" t="s">
        <v>4897</v>
      </c>
      <c r="J1227" s="1" t="s">
        <v>4898</v>
      </c>
      <c r="K1227" s="1" t="s">
        <v>137</v>
      </c>
      <c r="L1227" s="1">
        <v>6.7061888440846418E+18</v>
      </c>
      <c r="M1227" s="1" t="s">
        <v>287</v>
      </c>
      <c r="N1227" s="1"/>
      <c r="O1227" s="1">
        <v>0</v>
      </c>
      <c r="P1227" s="1" t="s">
        <v>4897</v>
      </c>
      <c r="Q1227" s="7" t="b">
        <f t="shared" si="19"/>
        <v>0</v>
      </c>
      <c r="R1227" s="8">
        <f>IFERROR(VALUE(LEFT(J1227,(SUM(LEN(J1227)-LEN(SUBSTITUTE(J1227,{"0";"1";"2";"3";"4";"5";"6";"7";"8";"9"},""))))+1)),0)</f>
        <v>5230</v>
      </c>
      <c r="S1227" s="10">
        <v>5230</v>
      </c>
    </row>
    <row r="1228" spans="1:19">
      <c r="A1228" s="1">
        <v>1227</v>
      </c>
      <c r="B1228" s="1" t="s">
        <v>4899</v>
      </c>
      <c r="C1228" t="s">
        <v>16</v>
      </c>
      <c r="D1228" t="s">
        <v>65</v>
      </c>
      <c r="E1228" t="s">
        <v>66</v>
      </c>
      <c r="F1228" s="1" t="s">
        <v>19</v>
      </c>
      <c r="G1228" s="3">
        <v>44110.973715277782</v>
      </c>
      <c r="H1228" s="1" t="s">
        <v>4900</v>
      </c>
      <c r="I1228" s="1" t="s">
        <v>4901</v>
      </c>
      <c r="J1228" s="1" t="s">
        <v>4902</v>
      </c>
      <c r="K1228" s="1" t="s">
        <v>70</v>
      </c>
      <c r="L1228" s="1">
        <v>337941419378756</v>
      </c>
      <c r="M1228" s="1" t="s">
        <v>341</v>
      </c>
      <c r="N1228" s="1"/>
      <c r="O1228" s="1">
        <v>1</v>
      </c>
      <c r="P1228" s="1" t="s">
        <v>4901</v>
      </c>
      <c r="Q1228" s="7" t="b">
        <f t="shared" si="19"/>
        <v>1</v>
      </c>
      <c r="R1228" s="8">
        <f>IFERROR(VALUE(LEFT(J1228,(SUM(LEN(J1228)-LEN(SUBSTITUTE(J1228,{"0";"1";"2";"3";"4";"5";"6";"7";"8";"9"},""))))+1)),0)</f>
        <v>4329.57</v>
      </c>
      <c r="S1228" s="10">
        <v>4329.57</v>
      </c>
    </row>
    <row r="1229" spans="1:19">
      <c r="A1229" s="1">
        <v>1228</v>
      </c>
      <c r="B1229" s="1" t="s">
        <v>4903</v>
      </c>
      <c r="C1229" t="s">
        <v>26</v>
      </c>
      <c r="D1229" t="s">
        <v>184</v>
      </c>
      <c r="E1229" t="s">
        <v>185</v>
      </c>
      <c r="F1229" s="1" t="s">
        <v>19</v>
      </c>
      <c r="G1229" s="3">
        <v>44025.608749999999</v>
      </c>
      <c r="H1229" s="1" t="s">
        <v>4904</v>
      </c>
      <c r="I1229" s="1" t="s">
        <v>4905</v>
      </c>
      <c r="J1229" s="1" t="s">
        <v>4906</v>
      </c>
      <c r="K1229" s="1" t="s">
        <v>188</v>
      </c>
      <c r="L1229" s="1">
        <v>3539568896878873</v>
      </c>
      <c r="M1229" s="1" t="s">
        <v>63</v>
      </c>
      <c r="N1229" s="1"/>
      <c r="O1229" s="1">
        <v>0</v>
      </c>
      <c r="P1229" s="1" t="s">
        <v>4905</v>
      </c>
      <c r="Q1229" s="7" t="b">
        <f t="shared" si="19"/>
        <v>0</v>
      </c>
      <c r="R1229" s="8">
        <f>IFERROR(VALUE(LEFT(J1229,(SUM(LEN(J1229)-LEN(SUBSTITUTE(J1229,{"0";"1";"2";"3";"4";"5";"6";"7";"8";"9"},""))))+1)),0)</f>
        <v>361.2</v>
      </c>
      <c r="S1229" s="10">
        <v>361.2</v>
      </c>
    </row>
    <row r="1230" spans="1:19">
      <c r="A1230" s="1">
        <v>1229</v>
      </c>
      <c r="B1230" s="1" t="s">
        <v>4907</v>
      </c>
      <c r="C1230" t="s">
        <v>26</v>
      </c>
      <c r="D1230" t="s">
        <v>89</v>
      </c>
      <c r="E1230" t="s">
        <v>90</v>
      </c>
      <c r="F1230" s="1" t="s">
        <v>4046</v>
      </c>
      <c r="G1230" s="3">
        <v>43937.890509259261</v>
      </c>
      <c r="H1230" s="1" t="s">
        <v>4908</v>
      </c>
      <c r="I1230" s="1" t="s">
        <v>4909</v>
      </c>
      <c r="J1230" s="1" t="s">
        <v>4910</v>
      </c>
      <c r="K1230" s="1" t="s">
        <v>94</v>
      </c>
      <c r="L1230" s="1">
        <v>3560565437944992</v>
      </c>
      <c r="M1230" s="1" t="s">
        <v>63</v>
      </c>
      <c r="N1230" s="1"/>
      <c r="O1230" s="1">
        <v>0</v>
      </c>
      <c r="P1230" s="1" t="s">
        <v>4909</v>
      </c>
      <c r="Q1230" s="7" t="b">
        <f t="shared" si="19"/>
        <v>0</v>
      </c>
      <c r="R1230" s="8">
        <f>IFERROR(VALUE(LEFT(J1230,(SUM(LEN(J1230)-LEN(SUBSTITUTE(J1230,{"0";"1";"2";"3";"4";"5";"6";"7";"8";"9"},""))))+1)),0)</f>
        <v>2244.12</v>
      </c>
      <c r="S1230" s="10">
        <v>2244.12</v>
      </c>
    </row>
    <row r="1231" spans="1:19">
      <c r="A1231" s="1">
        <v>1230</v>
      </c>
      <c r="B1231" s="1" t="s">
        <v>4911</v>
      </c>
      <c r="C1231" t="s">
        <v>16</v>
      </c>
      <c r="D1231" t="s">
        <v>133</v>
      </c>
      <c r="E1231" t="s">
        <v>134</v>
      </c>
      <c r="F1231" s="1" t="s">
        <v>19</v>
      </c>
      <c r="G1231" s="3">
        <v>44102.253333333334</v>
      </c>
      <c r="H1231" s="1" t="s">
        <v>4912</v>
      </c>
      <c r="I1231" s="1" t="s">
        <v>4913</v>
      </c>
      <c r="J1231" s="1" t="s">
        <v>4914</v>
      </c>
      <c r="K1231" s="1" t="s">
        <v>137</v>
      </c>
      <c r="L1231" s="1">
        <v>3576831647102983</v>
      </c>
      <c r="M1231" s="1" t="s">
        <v>63</v>
      </c>
      <c r="N1231" s="1"/>
      <c r="O1231" s="1">
        <v>0</v>
      </c>
      <c r="P1231" s="1" t="s">
        <v>4913</v>
      </c>
      <c r="Q1231" s="7" t="b">
        <f t="shared" si="19"/>
        <v>0</v>
      </c>
      <c r="R1231" s="8">
        <f>IFERROR(VALUE(LEFT(J1231,(SUM(LEN(J1231)-LEN(SUBSTITUTE(J1231,{"0";"1";"2";"3";"4";"5";"6";"7";"8";"9"},""))))+1)),0)</f>
        <v>1385.39</v>
      </c>
      <c r="S1231" s="10">
        <v>1385.39</v>
      </c>
    </row>
    <row r="1232" spans="1:19">
      <c r="A1232" s="1">
        <v>1231</v>
      </c>
      <c r="B1232" s="1" t="s">
        <v>4915</v>
      </c>
      <c r="C1232" t="s">
        <v>16</v>
      </c>
      <c r="D1232" t="s">
        <v>468</v>
      </c>
      <c r="E1232" t="s">
        <v>469</v>
      </c>
      <c r="F1232" s="1" t="s">
        <v>4046</v>
      </c>
      <c r="G1232" s="3">
        <v>44060.766585648147</v>
      </c>
      <c r="H1232" s="1" t="s">
        <v>4916</v>
      </c>
      <c r="I1232" s="1" t="s">
        <v>4917</v>
      </c>
      <c r="J1232" s="1" t="s">
        <v>4918</v>
      </c>
      <c r="K1232" s="1" t="s">
        <v>473</v>
      </c>
      <c r="L1232" s="1">
        <v>5499909277717848</v>
      </c>
      <c r="M1232" s="1" t="s">
        <v>95</v>
      </c>
      <c r="N1232" s="1"/>
      <c r="O1232" s="1">
        <v>0</v>
      </c>
      <c r="P1232" s="1" t="s">
        <v>4917</v>
      </c>
      <c r="Q1232" s="7" t="b">
        <f t="shared" si="19"/>
        <v>0</v>
      </c>
      <c r="R1232" s="8">
        <f>IFERROR(VALUE(LEFT(J1232,(SUM(LEN(J1232)-LEN(SUBSTITUTE(J1232,{"0";"1";"2";"3";"4";"5";"6";"7";"8";"9"},""))))+1)),0)</f>
        <v>1694.79</v>
      </c>
      <c r="S1232" s="10">
        <v>1694.79</v>
      </c>
    </row>
    <row r="1233" spans="1:19">
      <c r="A1233" s="1">
        <v>1232</v>
      </c>
      <c r="B1233" s="1" t="s">
        <v>4919</v>
      </c>
      <c r="C1233" t="s">
        <v>16</v>
      </c>
      <c r="D1233" t="s">
        <v>101</v>
      </c>
      <c r="E1233" t="s">
        <v>4065</v>
      </c>
      <c r="F1233" s="1" t="s">
        <v>19</v>
      </c>
      <c r="G1233" s="3">
        <v>44064.111527777779</v>
      </c>
      <c r="H1233" s="1" t="s">
        <v>4920</v>
      </c>
      <c r="I1233" s="1" t="s">
        <v>4921</v>
      </c>
      <c r="J1233" s="1" t="s">
        <v>4922</v>
      </c>
      <c r="K1233" s="1" t="s">
        <v>106</v>
      </c>
      <c r="L1233" s="1">
        <v>5.6022337559919504E+16</v>
      </c>
      <c r="M1233" s="1" t="s">
        <v>220</v>
      </c>
      <c r="N1233" s="1"/>
      <c r="O1233" s="1">
        <v>0</v>
      </c>
      <c r="P1233" s="1" t="s">
        <v>4921</v>
      </c>
      <c r="Q1233" s="7" t="b">
        <f t="shared" si="19"/>
        <v>0</v>
      </c>
      <c r="R1233" s="8">
        <f>IFERROR(VALUE(LEFT(J1233,(SUM(LEN(J1233)-LEN(SUBSTITUTE(J1233,{"0";"1";"2";"3";"4";"5";"6";"7";"8";"9"},""))))+1)),0)</f>
        <v>1852.41</v>
      </c>
      <c r="S1233" s="10">
        <v>1852.41</v>
      </c>
    </row>
    <row r="1234" spans="1:19">
      <c r="A1234" s="1">
        <v>1233</v>
      </c>
      <c r="B1234" s="1" t="s">
        <v>4923</v>
      </c>
      <c r="C1234" t="s">
        <v>26</v>
      </c>
      <c r="D1234" t="s">
        <v>72</v>
      </c>
      <c r="E1234" t="s">
        <v>73</v>
      </c>
      <c r="F1234" s="1" t="s">
        <v>4046</v>
      </c>
      <c r="G1234" s="3">
        <v>44134.742071759261</v>
      </c>
      <c r="H1234" s="1" t="s">
        <v>4924</v>
      </c>
      <c r="I1234" s="1" t="s">
        <v>4925</v>
      </c>
      <c r="J1234" s="1" t="s">
        <v>31</v>
      </c>
      <c r="K1234" s="1" t="s">
        <v>76</v>
      </c>
      <c r="L1234" s="1"/>
      <c r="M1234" s="1"/>
      <c r="N1234" s="1"/>
      <c r="O1234" s="1">
        <v>0</v>
      </c>
      <c r="P1234" s="1" t="s">
        <v>4925</v>
      </c>
      <c r="Q1234" s="7" t="b">
        <f t="shared" si="19"/>
        <v>0</v>
      </c>
      <c r="R1234" s="8">
        <f>IFERROR(VALUE(LEFT(J1234,(SUM(LEN(J1234)-LEN(SUBSTITUTE(J1234,{"0";"1";"2";"3";"4";"5";"6";"7";"8";"9"},""))))+1)),0)</f>
        <v>0</v>
      </c>
      <c r="S1234" s="10"/>
    </row>
    <row r="1235" spans="1:19">
      <c r="A1235" s="1">
        <v>1234</v>
      </c>
      <c r="B1235" s="1" t="s">
        <v>4926</v>
      </c>
      <c r="C1235" t="s">
        <v>16</v>
      </c>
      <c r="D1235" t="s">
        <v>343</v>
      </c>
      <c r="E1235" t="s">
        <v>344</v>
      </c>
      <c r="F1235" s="1" t="s">
        <v>19</v>
      </c>
      <c r="G1235" s="3">
        <v>44163.862326388888</v>
      </c>
      <c r="H1235" s="1" t="s">
        <v>4927</v>
      </c>
      <c r="I1235" s="1" t="s">
        <v>4928</v>
      </c>
      <c r="J1235" s="1" t="s">
        <v>4929</v>
      </c>
      <c r="K1235" s="1" t="s">
        <v>347</v>
      </c>
      <c r="L1235" s="1">
        <v>5343701997200314</v>
      </c>
      <c r="M1235" s="1" t="s">
        <v>95</v>
      </c>
      <c r="N1235" s="1"/>
      <c r="O1235" s="1">
        <v>0</v>
      </c>
      <c r="P1235" s="1" t="s">
        <v>4928</v>
      </c>
      <c r="Q1235" s="7" t="b">
        <f t="shared" si="19"/>
        <v>0</v>
      </c>
      <c r="R1235" s="8">
        <f>IFERROR(VALUE(LEFT(J1235,(SUM(LEN(J1235)-LEN(SUBSTITUTE(J1235,{"0";"1";"2";"3";"4";"5";"6";"7";"8";"9"},""))))+1)),0)</f>
        <v>1201.3599999999999</v>
      </c>
      <c r="S1235" s="10">
        <v>1201.3599999999999</v>
      </c>
    </row>
    <row r="1236" spans="1:19">
      <c r="A1236" s="1">
        <v>1235</v>
      </c>
      <c r="B1236" s="1" t="s">
        <v>4930</v>
      </c>
      <c r="C1236" t="s">
        <v>26</v>
      </c>
      <c r="D1236" t="s">
        <v>57</v>
      </c>
      <c r="E1236" t="s">
        <v>58</v>
      </c>
      <c r="F1236" s="1" t="s">
        <v>4046</v>
      </c>
      <c r="G1236" s="3">
        <v>43983.238773148143</v>
      </c>
      <c r="H1236" s="1" t="s">
        <v>4931</v>
      </c>
      <c r="I1236" s="1" t="s">
        <v>4932</v>
      </c>
      <c r="J1236" s="1" t="s">
        <v>4933</v>
      </c>
      <c r="K1236" s="1" t="s">
        <v>62</v>
      </c>
      <c r="L1236" s="1">
        <v>5100170485779143</v>
      </c>
      <c r="M1236" s="1" t="s">
        <v>95</v>
      </c>
      <c r="N1236" s="1"/>
      <c r="O1236" s="1">
        <v>0</v>
      </c>
      <c r="P1236" s="1" t="s">
        <v>4932</v>
      </c>
      <c r="Q1236" s="7" t="b">
        <f t="shared" si="19"/>
        <v>0</v>
      </c>
      <c r="R1236" s="8">
        <f>IFERROR(VALUE(LEFT(J1236,(SUM(LEN(J1236)-LEN(SUBSTITUTE(J1236,{"0";"1";"2";"3";"4";"5";"6";"7";"8";"9"},""))))+1)),0)</f>
        <v>79.599999999999994</v>
      </c>
      <c r="S1236" s="10">
        <v>79.599999999999994</v>
      </c>
    </row>
    <row r="1237" spans="1:19">
      <c r="A1237" s="1">
        <v>1236</v>
      </c>
      <c r="B1237" s="1" t="s">
        <v>4934</v>
      </c>
      <c r="C1237" t="s">
        <v>26</v>
      </c>
      <c r="D1237" t="s">
        <v>332</v>
      </c>
      <c r="E1237" t="s">
        <v>333</v>
      </c>
      <c r="F1237" s="1" t="s">
        <v>19</v>
      </c>
      <c r="G1237" s="3">
        <v>44140.870682870373</v>
      </c>
      <c r="H1237" s="1" t="s">
        <v>4935</v>
      </c>
      <c r="I1237" s="1" t="s">
        <v>4936</v>
      </c>
      <c r="J1237" s="1" t="s">
        <v>4937</v>
      </c>
      <c r="K1237" s="1" t="s">
        <v>62</v>
      </c>
      <c r="L1237" s="1">
        <v>6372996932791821</v>
      </c>
      <c r="M1237" s="1" t="s">
        <v>1059</v>
      </c>
      <c r="N1237" s="1"/>
      <c r="O1237" s="1">
        <v>0</v>
      </c>
      <c r="P1237" s="1" t="s">
        <v>4936</v>
      </c>
      <c r="Q1237" s="7" t="b">
        <f t="shared" si="19"/>
        <v>0</v>
      </c>
      <c r="R1237" s="8">
        <f>IFERROR(VALUE(LEFT(J1237,(SUM(LEN(J1237)-LEN(SUBSTITUTE(J1237,{"0";"1";"2";"3";"4";"5";"6";"7";"8";"9"},""))))+1)),0)</f>
        <v>5357.23</v>
      </c>
      <c r="S1237" s="10">
        <v>5357.23</v>
      </c>
    </row>
    <row r="1238" spans="1:19">
      <c r="A1238" s="1">
        <v>1237</v>
      </c>
      <c r="B1238" s="1" t="s">
        <v>4938</v>
      </c>
      <c r="C1238" t="s">
        <v>16</v>
      </c>
      <c r="D1238" t="s">
        <v>17</v>
      </c>
      <c r="E1238" t="s">
        <v>18</v>
      </c>
      <c r="F1238" s="1" t="s">
        <v>4046</v>
      </c>
      <c r="G1238" s="3">
        <v>44040.247847222221</v>
      </c>
      <c r="H1238" s="1" t="s">
        <v>4939</v>
      </c>
      <c r="I1238" s="1" t="s">
        <v>4940</v>
      </c>
      <c r="J1238" s="1" t="s">
        <v>4941</v>
      </c>
      <c r="K1238" s="1" t="s">
        <v>23</v>
      </c>
      <c r="L1238" s="1">
        <v>5.6022582400114442E+18</v>
      </c>
      <c r="M1238" s="1" t="s">
        <v>220</v>
      </c>
      <c r="N1238" s="1"/>
      <c r="O1238" s="1">
        <v>1</v>
      </c>
      <c r="P1238" s="1" t="s">
        <v>4940</v>
      </c>
      <c r="Q1238" s="7" t="b">
        <f t="shared" si="19"/>
        <v>1</v>
      </c>
      <c r="R1238" s="8">
        <f>IFERROR(VALUE(LEFT(J1238,(SUM(LEN(J1238)-LEN(SUBSTITUTE(J1238,{"0";"1";"2";"3";"4";"5";"6";"7";"8";"9"},""))))+1)),0)</f>
        <v>973.55</v>
      </c>
      <c r="S1238" s="10">
        <v>973.55</v>
      </c>
    </row>
    <row r="1239" spans="1:19">
      <c r="A1239" s="1">
        <v>1238</v>
      </c>
      <c r="B1239" s="1" t="s">
        <v>4942</v>
      </c>
      <c r="C1239" t="s">
        <v>26</v>
      </c>
      <c r="D1239" t="s">
        <v>797</v>
      </c>
      <c r="E1239" t="s">
        <v>798</v>
      </c>
      <c r="F1239" s="1" t="s">
        <v>4046</v>
      </c>
      <c r="G1239" s="3">
        <v>43991.233067129629</v>
      </c>
      <c r="H1239" s="1" t="s">
        <v>4943</v>
      </c>
      <c r="I1239" s="1" t="s">
        <v>4944</v>
      </c>
      <c r="J1239" s="1" t="s">
        <v>31</v>
      </c>
      <c r="K1239" s="1" t="s">
        <v>802</v>
      </c>
      <c r="L1239" s="1"/>
      <c r="M1239" s="1"/>
      <c r="N1239" s="1"/>
      <c r="O1239" s="1">
        <v>0</v>
      </c>
      <c r="P1239" s="1" t="s">
        <v>4944</v>
      </c>
      <c r="Q1239" s="7" t="b">
        <f t="shared" si="19"/>
        <v>0</v>
      </c>
      <c r="R1239" s="8">
        <f>IFERROR(VALUE(LEFT(J1239,(SUM(LEN(J1239)-LEN(SUBSTITUTE(J1239,{"0";"1";"2";"3";"4";"5";"6";"7";"8";"9"},""))))+1)),0)</f>
        <v>0</v>
      </c>
      <c r="S1239" s="10"/>
    </row>
    <row r="1240" spans="1:19">
      <c r="A1240" s="1">
        <v>1239</v>
      </c>
      <c r="B1240" s="1" t="s">
        <v>4945</v>
      </c>
      <c r="C1240" t="s">
        <v>16</v>
      </c>
      <c r="D1240" t="s">
        <v>0</v>
      </c>
      <c r="E1240" t="s">
        <v>144</v>
      </c>
      <c r="F1240" s="1" t="s">
        <v>4046</v>
      </c>
      <c r="G1240" s="3">
        <v>43978.742685185185</v>
      </c>
      <c r="H1240" s="1" t="s">
        <v>4946</v>
      </c>
      <c r="I1240" s="1" t="s">
        <v>4947</v>
      </c>
      <c r="J1240" s="1" t="s">
        <v>31</v>
      </c>
      <c r="K1240" s="1" t="s">
        <v>147</v>
      </c>
      <c r="L1240" s="1"/>
      <c r="M1240" s="1"/>
      <c r="N1240" s="1"/>
      <c r="O1240" s="1">
        <v>0</v>
      </c>
      <c r="P1240" s="1" t="s">
        <v>4947</v>
      </c>
      <c r="Q1240" s="7" t="b">
        <f t="shared" si="19"/>
        <v>0</v>
      </c>
      <c r="R1240" s="8">
        <f>IFERROR(VALUE(LEFT(J1240,(SUM(LEN(J1240)-LEN(SUBSTITUTE(J1240,{"0";"1";"2";"3";"4";"5";"6";"7";"8";"9"},""))))+1)),0)</f>
        <v>0</v>
      </c>
      <c r="S1240" s="10"/>
    </row>
    <row r="1241" spans="1:19">
      <c r="A1241" s="1">
        <v>1240</v>
      </c>
      <c r="B1241" s="1" t="s">
        <v>4948</v>
      </c>
      <c r="C1241" t="s">
        <v>16</v>
      </c>
      <c r="D1241" t="s">
        <v>259</v>
      </c>
      <c r="E1241" t="s">
        <v>260</v>
      </c>
      <c r="F1241" s="1" t="s">
        <v>4046</v>
      </c>
      <c r="G1241" s="3">
        <v>44145.663668981477</v>
      </c>
      <c r="H1241" s="1" t="s">
        <v>4949</v>
      </c>
      <c r="I1241" s="1" t="s">
        <v>4950</v>
      </c>
      <c r="J1241" s="1" t="s">
        <v>4951</v>
      </c>
      <c r="K1241" s="1" t="s">
        <v>263</v>
      </c>
      <c r="L1241" s="1">
        <v>5100139876245287</v>
      </c>
      <c r="M1241" s="1" t="s">
        <v>95</v>
      </c>
      <c r="N1241" s="1"/>
      <c r="O1241" s="1">
        <v>0</v>
      </c>
      <c r="P1241" s="1" t="s">
        <v>4950</v>
      </c>
      <c r="Q1241" s="7" t="b">
        <f t="shared" si="19"/>
        <v>0</v>
      </c>
      <c r="R1241" s="8">
        <f>IFERROR(VALUE(LEFT(J1241,(SUM(LEN(J1241)-LEN(SUBSTITUTE(J1241,{"0";"1";"2";"3";"4";"5";"6";"7";"8";"9"},""))))+1)),0)</f>
        <v>1104.0899999999999</v>
      </c>
      <c r="S1241" s="10">
        <v>1104.0899999999999</v>
      </c>
    </row>
    <row r="1242" spans="1:19">
      <c r="A1242" s="1">
        <v>1241</v>
      </c>
      <c r="B1242" s="1" t="s">
        <v>4952</v>
      </c>
      <c r="C1242" t="s">
        <v>16</v>
      </c>
      <c r="D1242" t="s">
        <v>391</v>
      </c>
      <c r="E1242" t="s">
        <v>392</v>
      </c>
      <c r="F1242" s="1" t="s">
        <v>19</v>
      </c>
      <c r="G1242" s="3">
        <v>44032.885972222226</v>
      </c>
      <c r="H1242" s="1" t="s">
        <v>4953</v>
      </c>
      <c r="I1242" s="1" t="s">
        <v>4954</v>
      </c>
      <c r="J1242" s="1" t="s">
        <v>4955</v>
      </c>
      <c r="K1242" s="1" t="s">
        <v>395</v>
      </c>
      <c r="L1242" s="1">
        <v>30417788762805</v>
      </c>
      <c r="M1242" s="1" t="s">
        <v>142</v>
      </c>
      <c r="N1242" s="1"/>
      <c r="O1242" s="1">
        <v>0</v>
      </c>
      <c r="P1242" s="1" t="s">
        <v>4954</v>
      </c>
      <c r="Q1242" s="7" t="b">
        <f t="shared" si="19"/>
        <v>0</v>
      </c>
      <c r="R1242" s="8">
        <f>IFERROR(VALUE(LEFT(J1242,(SUM(LEN(J1242)-LEN(SUBSTITUTE(J1242,{"0";"1";"2";"3";"4";"5";"6";"7";"8";"9"},""))))+1)),0)</f>
        <v>4260.97</v>
      </c>
      <c r="S1242" s="10">
        <v>4260.97</v>
      </c>
    </row>
    <row r="1243" spans="1:19">
      <c r="A1243" s="1">
        <v>1242</v>
      </c>
      <c r="B1243" s="1" t="s">
        <v>4956</v>
      </c>
      <c r="C1243" t="s">
        <v>16</v>
      </c>
      <c r="D1243" t="s">
        <v>859</v>
      </c>
      <c r="E1243" t="s">
        <v>860</v>
      </c>
      <c r="F1243" s="1" t="s">
        <v>4046</v>
      </c>
      <c r="G1243" s="3">
        <v>43952.238206018519</v>
      </c>
      <c r="H1243" s="1" t="s">
        <v>4957</v>
      </c>
      <c r="I1243" s="1" t="s">
        <v>4958</v>
      </c>
      <c r="J1243" s="1" t="s">
        <v>4959</v>
      </c>
      <c r="K1243" s="1" t="s">
        <v>863</v>
      </c>
      <c r="L1243" s="1">
        <v>3564175652405434</v>
      </c>
      <c r="M1243" s="1" t="s">
        <v>63</v>
      </c>
      <c r="N1243" s="1"/>
      <c r="O1243" s="1">
        <v>0</v>
      </c>
      <c r="P1243" s="1" t="s">
        <v>4958</v>
      </c>
      <c r="Q1243" s="7" t="b">
        <f t="shared" si="19"/>
        <v>0</v>
      </c>
      <c r="R1243" s="8">
        <f>IFERROR(VALUE(LEFT(J1243,(SUM(LEN(J1243)-LEN(SUBSTITUTE(J1243,{"0";"1";"2";"3";"4";"5";"6";"7";"8";"9"},""))))+1)),0)</f>
        <v>4896.29</v>
      </c>
      <c r="S1243" s="10">
        <v>4896.29</v>
      </c>
    </row>
    <row r="1244" spans="1:19">
      <c r="A1244" s="1">
        <v>1243</v>
      </c>
      <c r="B1244" s="1" t="s">
        <v>4960</v>
      </c>
      <c r="C1244" t="s">
        <v>16</v>
      </c>
      <c r="D1244" t="s">
        <v>3069</v>
      </c>
      <c r="E1244" t="s">
        <v>3070</v>
      </c>
      <c r="F1244" s="1" t="s">
        <v>4046</v>
      </c>
      <c r="G1244" s="3">
        <v>43979.391053240739</v>
      </c>
      <c r="H1244" s="1" t="s">
        <v>4961</v>
      </c>
      <c r="I1244" s="1" t="s">
        <v>4962</v>
      </c>
      <c r="J1244" s="1" t="s">
        <v>4963</v>
      </c>
      <c r="K1244" s="1" t="s">
        <v>3074</v>
      </c>
      <c r="L1244" s="1">
        <v>5.6022465287406483E+17</v>
      </c>
      <c r="M1244" s="1" t="s">
        <v>220</v>
      </c>
      <c r="N1244" s="1"/>
      <c r="O1244" s="1">
        <v>0</v>
      </c>
      <c r="P1244" s="1" t="s">
        <v>4962</v>
      </c>
      <c r="Q1244" s="7" t="b">
        <f t="shared" si="19"/>
        <v>0</v>
      </c>
      <c r="R1244" s="8">
        <f>IFERROR(VALUE(LEFT(J1244,(SUM(LEN(J1244)-LEN(SUBSTITUTE(J1244,{"0";"1";"2";"3";"4";"5";"6";"7";"8";"9"},""))))+1)),0)</f>
        <v>5512.47</v>
      </c>
      <c r="S1244" s="10">
        <v>5512.47</v>
      </c>
    </row>
    <row r="1245" spans="1:19">
      <c r="A1245" s="1">
        <v>1244</v>
      </c>
      <c r="B1245" s="1" t="s">
        <v>4964</v>
      </c>
      <c r="C1245" t="s">
        <v>26</v>
      </c>
      <c r="D1245" t="s">
        <v>4965</v>
      </c>
      <c r="E1245" t="s">
        <v>4966</v>
      </c>
      <c r="F1245" s="1" t="s">
        <v>4046</v>
      </c>
      <c r="G1245" s="3">
        <v>43915.526192129633</v>
      </c>
      <c r="H1245" s="1" t="s">
        <v>4967</v>
      </c>
      <c r="I1245" s="1" t="s">
        <v>4968</v>
      </c>
      <c r="J1245" s="1" t="s">
        <v>31</v>
      </c>
      <c r="K1245" s="1" t="s">
        <v>4969</v>
      </c>
      <c r="L1245" s="1"/>
      <c r="M1245" s="1"/>
      <c r="N1245" s="1"/>
      <c r="O1245" s="1">
        <v>0</v>
      </c>
      <c r="P1245" s="1" t="s">
        <v>4968</v>
      </c>
      <c r="Q1245" s="7" t="b">
        <f t="shared" si="19"/>
        <v>0</v>
      </c>
      <c r="R1245" s="8">
        <f>IFERROR(VALUE(LEFT(J1245,(SUM(LEN(J1245)-LEN(SUBSTITUTE(J1245,{"0";"1";"2";"3";"4";"5";"6";"7";"8";"9"},""))))+1)),0)</f>
        <v>0</v>
      </c>
      <c r="S1245" s="10"/>
    </row>
    <row r="1246" spans="1:19">
      <c r="A1246" s="1">
        <v>1245</v>
      </c>
      <c r="B1246" s="1" t="s">
        <v>4970</v>
      </c>
      <c r="C1246" t="s">
        <v>26</v>
      </c>
      <c r="D1246" t="s">
        <v>101</v>
      </c>
      <c r="E1246" t="s">
        <v>4065</v>
      </c>
      <c r="F1246" s="1" t="s">
        <v>4046</v>
      </c>
      <c r="G1246" s="3">
        <v>44094.075949074075</v>
      </c>
      <c r="H1246" s="1" t="s">
        <v>4971</v>
      </c>
      <c r="I1246" s="1" t="s">
        <v>4972</v>
      </c>
      <c r="J1246" s="1" t="s">
        <v>4973</v>
      </c>
      <c r="K1246" s="1" t="s">
        <v>106</v>
      </c>
      <c r="L1246" s="1">
        <v>3578682324571273</v>
      </c>
      <c r="M1246" s="1" t="s">
        <v>63</v>
      </c>
      <c r="N1246" s="1"/>
      <c r="O1246" s="1">
        <v>0</v>
      </c>
      <c r="P1246" s="1" t="s">
        <v>4972</v>
      </c>
      <c r="Q1246" s="7" t="b">
        <f t="shared" si="19"/>
        <v>0</v>
      </c>
      <c r="R1246" s="8">
        <f>IFERROR(VALUE(LEFT(J1246,(SUM(LEN(J1246)-LEN(SUBSTITUTE(J1246,{"0";"1";"2";"3";"4";"5";"6";"7";"8";"9"},""))))+1)),0)</f>
        <v>5514.1</v>
      </c>
      <c r="S1246" s="10">
        <v>5514.1</v>
      </c>
    </row>
    <row r="1247" spans="1:19">
      <c r="A1247" s="1">
        <v>1246</v>
      </c>
      <c r="B1247" s="1" t="s">
        <v>4974</v>
      </c>
      <c r="C1247" t="s">
        <v>16</v>
      </c>
      <c r="D1247" t="s">
        <v>210</v>
      </c>
      <c r="E1247" t="s">
        <v>211</v>
      </c>
      <c r="F1247" s="1" t="s">
        <v>19</v>
      </c>
      <c r="G1247" s="3">
        <v>44118.339791666665</v>
      </c>
      <c r="H1247" s="1" t="s">
        <v>4975</v>
      </c>
      <c r="I1247" s="1" t="s">
        <v>4976</v>
      </c>
      <c r="J1247" s="1" t="s">
        <v>4977</v>
      </c>
      <c r="K1247" s="1" t="s">
        <v>215</v>
      </c>
      <c r="L1247" s="1">
        <v>3531020476920251</v>
      </c>
      <c r="M1247" s="1" t="s">
        <v>63</v>
      </c>
      <c r="N1247" s="1"/>
      <c r="O1247" s="1">
        <v>0</v>
      </c>
      <c r="P1247" s="1" t="s">
        <v>4976</v>
      </c>
      <c r="Q1247" s="7" t="b">
        <f t="shared" si="19"/>
        <v>0</v>
      </c>
      <c r="R1247" s="8">
        <f>IFERROR(VALUE(LEFT(J1247,(SUM(LEN(J1247)-LEN(SUBSTITUTE(J1247,{"0";"1";"2";"3";"4";"5";"6";"7";"8";"9"},""))))+1)),0)</f>
        <v>373.6</v>
      </c>
      <c r="S1247" s="10">
        <v>373.6</v>
      </c>
    </row>
    <row r="1248" spans="1:19">
      <c r="A1248" s="1">
        <v>1247</v>
      </c>
      <c r="B1248" s="1" t="s">
        <v>4978</v>
      </c>
      <c r="C1248" t="s">
        <v>26</v>
      </c>
      <c r="D1248" t="s">
        <v>391</v>
      </c>
      <c r="E1248" t="s">
        <v>392</v>
      </c>
      <c r="F1248" s="1" t="s">
        <v>19</v>
      </c>
      <c r="G1248" s="3">
        <v>43841.081261574072</v>
      </c>
      <c r="H1248" s="1" t="s">
        <v>4979</v>
      </c>
      <c r="I1248" s="1" t="s">
        <v>4980</v>
      </c>
      <c r="J1248" s="1" t="s">
        <v>4981</v>
      </c>
      <c r="K1248" s="1" t="s">
        <v>395</v>
      </c>
      <c r="L1248" s="1">
        <v>5602254344772631</v>
      </c>
      <c r="M1248" s="1" t="s">
        <v>124</v>
      </c>
      <c r="N1248" s="1"/>
      <c r="O1248" s="1">
        <v>0</v>
      </c>
      <c r="P1248" s="1" t="s">
        <v>4980</v>
      </c>
      <c r="Q1248" s="7" t="b">
        <f t="shared" si="19"/>
        <v>0</v>
      </c>
      <c r="R1248" s="8">
        <f>IFERROR(VALUE(LEFT(J1248,(SUM(LEN(J1248)-LEN(SUBSTITUTE(J1248,{"0";"1";"2";"3";"4";"5";"6";"7";"8";"9"},""))))+1)),0)</f>
        <v>884.85</v>
      </c>
      <c r="S1248" s="10">
        <v>884.85</v>
      </c>
    </row>
    <row r="1249" spans="1:19">
      <c r="A1249" s="1">
        <v>1248</v>
      </c>
      <c r="B1249" s="1" t="s">
        <v>4982</v>
      </c>
      <c r="C1249" t="s">
        <v>26</v>
      </c>
      <c r="D1249" t="s">
        <v>17</v>
      </c>
      <c r="E1249" t="s">
        <v>18</v>
      </c>
      <c r="F1249" s="1" t="s">
        <v>19</v>
      </c>
      <c r="G1249" s="3">
        <v>43898.922719907408</v>
      </c>
      <c r="H1249" s="1" t="s">
        <v>4983</v>
      </c>
      <c r="I1249" s="1" t="s">
        <v>4984</v>
      </c>
      <c r="J1249" s="1" t="s">
        <v>4985</v>
      </c>
      <c r="K1249" s="1" t="s">
        <v>23</v>
      </c>
      <c r="L1249" s="1">
        <v>6376890343813967</v>
      </c>
      <c r="M1249" s="1" t="s">
        <v>1059</v>
      </c>
      <c r="N1249" s="1"/>
      <c r="O1249" s="1">
        <v>0</v>
      </c>
      <c r="P1249" s="1" t="s">
        <v>4984</v>
      </c>
      <c r="Q1249" s="7" t="b">
        <f t="shared" si="19"/>
        <v>0</v>
      </c>
      <c r="R1249" s="8">
        <f>IFERROR(VALUE(LEFT(J1249,(SUM(LEN(J1249)-LEN(SUBSTITUTE(J1249,{"0";"1";"2";"3";"4";"5";"6";"7";"8";"9"},""))))+1)),0)</f>
        <v>4114.34</v>
      </c>
      <c r="S1249" s="10">
        <v>4114.34</v>
      </c>
    </row>
    <row r="1250" spans="1:19">
      <c r="A1250" s="1">
        <v>1249</v>
      </c>
      <c r="B1250" s="1" t="s">
        <v>4986</v>
      </c>
      <c r="C1250" t="s">
        <v>26</v>
      </c>
      <c r="D1250" t="s">
        <v>17</v>
      </c>
      <c r="E1250" t="s">
        <v>18</v>
      </c>
      <c r="F1250" s="1" t="s">
        <v>4046</v>
      </c>
      <c r="G1250" s="3">
        <v>44011.16479166667</v>
      </c>
      <c r="H1250" s="1" t="s">
        <v>4987</v>
      </c>
      <c r="I1250" s="1" t="s">
        <v>4988</v>
      </c>
      <c r="J1250" s="1" t="s">
        <v>31</v>
      </c>
      <c r="K1250" s="1" t="s">
        <v>23</v>
      </c>
      <c r="L1250" s="1"/>
      <c r="M1250" s="1"/>
      <c r="N1250" s="1"/>
      <c r="O1250" s="1">
        <v>0</v>
      </c>
      <c r="P1250" s="1" t="s">
        <v>4988</v>
      </c>
      <c r="Q1250" s="7" t="b">
        <f t="shared" si="19"/>
        <v>0</v>
      </c>
      <c r="R1250" s="8">
        <f>IFERROR(VALUE(LEFT(J1250,(SUM(LEN(J1250)-LEN(SUBSTITUTE(J1250,{"0";"1";"2";"3";"4";"5";"6";"7";"8";"9"},""))))+1)),0)</f>
        <v>0</v>
      </c>
      <c r="S1250" s="10"/>
    </row>
    <row r="1251" spans="1:19">
      <c r="A1251" s="1">
        <v>1250</v>
      </c>
      <c r="B1251" s="1" t="s">
        <v>4989</v>
      </c>
      <c r="C1251" t="s">
        <v>26</v>
      </c>
      <c r="D1251" t="s">
        <v>0</v>
      </c>
      <c r="E1251" t="s">
        <v>144</v>
      </c>
      <c r="F1251" s="1" t="s">
        <v>19</v>
      </c>
      <c r="G1251" s="3">
        <v>44097.829328703709</v>
      </c>
      <c r="H1251" s="1" t="s">
        <v>4990</v>
      </c>
      <c r="I1251" s="1" t="s">
        <v>4991</v>
      </c>
      <c r="J1251" s="1" t="s">
        <v>4992</v>
      </c>
      <c r="K1251" s="1" t="s">
        <v>147</v>
      </c>
      <c r="L1251" s="1">
        <v>5.6418249303987763E+17</v>
      </c>
      <c r="M1251" s="1" t="s">
        <v>49</v>
      </c>
      <c r="N1251" s="1"/>
      <c r="O1251" s="1">
        <v>0</v>
      </c>
      <c r="P1251" s="1" t="s">
        <v>4991</v>
      </c>
      <c r="Q1251" s="7" t="b">
        <f t="shared" si="19"/>
        <v>0</v>
      </c>
      <c r="R1251" s="8">
        <f>IFERROR(VALUE(LEFT(J1251,(SUM(LEN(J1251)-LEN(SUBSTITUTE(J1251,{"0";"1";"2";"3";"4";"5";"6";"7";"8";"9"},""))))+1)),0)</f>
        <v>1958.84</v>
      </c>
      <c r="S1251" s="10">
        <v>1958.84</v>
      </c>
    </row>
    <row r="1252" spans="1:19">
      <c r="A1252" s="1">
        <v>1251</v>
      </c>
      <c r="B1252" s="1" t="s">
        <v>4993</v>
      </c>
      <c r="C1252" t="s">
        <v>16</v>
      </c>
      <c r="D1252" t="s">
        <v>101</v>
      </c>
      <c r="E1252" t="s">
        <v>4065</v>
      </c>
      <c r="F1252" s="1" t="s">
        <v>4046</v>
      </c>
      <c r="G1252" s="3">
        <v>43929.339768518519</v>
      </c>
      <c r="H1252" s="1" t="s">
        <v>4994</v>
      </c>
      <c r="I1252" s="1" t="s">
        <v>4995</v>
      </c>
      <c r="J1252" s="1" t="s">
        <v>4996</v>
      </c>
      <c r="K1252" s="1" t="s">
        <v>106</v>
      </c>
      <c r="L1252" s="1">
        <v>5.6022106349566464E+17</v>
      </c>
      <c r="M1252" s="1" t="s">
        <v>220</v>
      </c>
      <c r="N1252" s="1"/>
      <c r="O1252" s="1">
        <v>0</v>
      </c>
      <c r="P1252" s="1" t="s">
        <v>4995</v>
      </c>
      <c r="Q1252" s="7" t="b">
        <f t="shared" si="19"/>
        <v>0</v>
      </c>
      <c r="R1252" s="8">
        <f>IFERROR(VALUE(LEFT(J1252,(SUM(LEN(J1252)-LEN(SUBSTITUTE(J1252,{"0";"1";"2";"3";"4";"5";"6";"7";"8";"9"},""))))+1)),0)</f>
        <v>5808.76</v>
      </c>
      <c r="S1252" s="10">
        <v>5808.76</v>
      </c>
    </row>
    <row r="1253" spans="1:19">
      <c r="A1253" s="1">
        <v>1252</v>
      </c>
      <c r="B1253" s="1" t="s">
        <v>4997</v>
      </c>
      <c r="C1253" t="s">
        <v>16</v>
      </c>
      <c r="D1253" t="s">
        <v>4814</v>
      </c>
      <c r="E1253" t="s">
        <v>4815</v>
      </c>
      <c r="F1253" s="1" t="s">
        <v>4046</v>
      </c>
      <c r="G1253" s="3">
        <v>43900.610324074078</v>
      </c>
      <c r="H1253" s="1" t="s">
        <v>4998</v>
      </c>
      <c r="I1253" s="1" t="s">
        <v>4999</v>
      </c>
      <c r="J1253" s="1" t="s">
        <v>5000</v>
      </c>
      <c r="K1253" s="1" t="s">
        <v>4819</v>
      </c>
      <c r="L1253" s="1">
        <v>4917491265556568</v>
      </c>
      <c r="M1253" s="1" t="s">
        <v>172</v>
      </c>
      <c r="N1253" s="1"/>
      <c r="O1253" s="1">
        <v>0</v>
      </c>
      <c r="P1253" s="1" t="s">
        <v>4999</v>
      </c>
      <c r="Q1253" s="7" t="b">
        <f t="shared" si="19"/>
        <v>0</v>
      </c>
      <c r="R1253" s="8">
        <f>IFERROR(VALUE(LEFT(J1253,(SUM(LEN(J1253)-LEN(SUBSTITUTE(J1253,{"0";"1";"2";"3";"4";"5";"6";"7";"8";"9"},""))))+1)),0)</f>
        <v>3161.11</v>
      </c>
      <c r="S1253" s="10">
        <v>3161.11</v>
      </c>
    </row>
    <row r="1254" spans="1:19">
      <c r="A1254" s="1">
        <v>1253</v>
      </c>
      <c r="B1254" s="1" t="s">
        <v>5001</v>
      </c>
      <c r="C1254" t="s">
        <v>16</v>
      </c>
      <c r="D1254" t="s">
        <v>17</v>
      </c>
      <c r="E1254" t="s">
        <v>18</v>
      </c>
      <c r="F1254" s="1" t="s">
        <v>4046</v>
      </c>
      <c r="G1254" s="3">
        <v>44102.549375000002</v>
      </c>
      <c r="H1254" s="1" t="s">
        <v>5002</v>
      </c>
      <c r="I1254" s="1" t="s">
        <v>5003</v>
      </c>
      <c r="J1254" s="1" t="s">
        <v>5004</v>
      </c>
      <c r="K1254" s="1" t="s">
        <v>23</v>
      </c>
      <c r="L1254" s="1">
        <v>3578902216482797</v>
      </c>
      <c r="M1254" s="1" t="s">
        <v>63</v>
      </c>
      <c r="N1254" s="1"/>
      <c r="O1254" s="1">
        <v>0</v>
      </c>
      <c r="P1254" s="1" t="s">
        <v>5003</v>
      </c>
      <c r="Q1254" s="7" t="b">
        <f t="shared" si="19"/>
        <v>0</v>
      </c>
      <c r="R1254" s="8">
        <f>IFERROR(VALUE(LEFT(J1254,(SUM(LEN(J1254)-LEN(SUBSTITUTE(J1254,{"0";"1";"2";"3";"4";"5";"6";"7";"8";"9"},""))))+1)),0)</f>
        <v>2332.56</v>
      </c>
      <c r="S1254" s="10">
        <v>2332.56</v>
      </c>
    </row>
    <row r="1255" spans="1:19">
      <c r="A1255" s="1">
        <v>1254</v>
      </c>
      <c r="B1255" s="1" t="s">
        <v>5005</v>
      </c>
      <c r="C1255" t="s">
        <v>16</v>
      </c>
      <c r="D1255" t="s">
        <v>89</v>
      </c>
      <c r="E1255" t="s">
        <v>90</v>
      </c>
      <c r="F1255" s="1" t="s">
        <v>4046</v>
      </c>
      <c r="G1255" s="3">
        <v>43838.100497685184</v>
      </c>
      <c r="H1255" s="1" t="s">
        <v>5006</v>
      </c>
      <c r="I1255" s="1" t="s">
        <v>5007</v>
      </c>
      <c r="J1255" s="1" t="s">
        <v>31</v>
      </c>
      <c r="K1255" s="1" t="s">
        <v>94</v>
      </c>
      <c r="L1255" s="1"/>
      <c r="M1255" s="1"/>
      <c r="N1255" s="1"/>
      <c r="O1255" s="1">
        <v>0</v>
      </c>
      <c r="P1255" s="1" t="s">
        <v>5007</v>
      </c>
      <c r="Q1255" s="7" t="b">
        <f t="shared" si="19"/>
        <v>0</v>
      </c>
      <c r="R1255" s="8">
        <f>IFERROR(VALUE(LEFT(J1255,(SUM(LEN(J1255)-LEN(SUBSTITUTE(J1255,{"0";"1";"2";"3";"4";"5";"6";"7";"8";"9"},""))))+1)),0)</f>
        <v>0</v>
      </c>
      <c r="S1255" s="10"/>
    </row>
    <row r="1256" spans="1:19">
      <c r="A1256" s="1">
        <v>1255</v>
      </c>
      <c r="B1256" s="1" t="s">
        <v>5008</v>
      </c>
      <c r="C1256" t="s">
        <v>16</v>
      </c>
      <c r="D1256" t="s">
        <v>391</v>
      </c>
      <c r="E1256" t="s">
        <v>392</v>
      </c>
      <c r="F1256" s="1" t="s">
        <v>19</v>
      </c>
      <c r="G1256" s="3">
        <v>43927.445706018523</v>
      </c>
      <c r="H1256" s="1" t="s">
        <v>5009</v>
      </c>
      <c r="I1256" s="1" t="s">
        <v>5010</v>
      </c>
      <c r="J1256" s="1" t="s">
        <v>5011</v>
      </c>
      <c r="K1256" s="1" t="s">
        <v>395</v>
      </c>
      <c r="L1256" s="1">
        <v>5425464924550076</v>
      </c>
      <c r="M1256" s="1" t="s">
        <v>95</v>
      </c>
      <c r="N1256" s="1"/>
      <c r="O1256" s="1">
        <v>0</v>
      </c>
      <c r="P1256" s="1" t="s">
        <v>5010</v>
      </c>
      <c r="Q1256" s="7" t="b">
        <f t="shared" si="19"/>
        <v>0</v>
      </c>
      <c r="R1256" s="8">
        <f>IFERROR(VALUE(LEFT(J1256,(SUM(LEN(J1256)-LEN(SUBSTITUTE(J1256,{"0";"1";"2";"3";"4";"5";"6";"7";"8";"9"},""))))+1)),0)</f>
        <v>2390.1</v>
      </c>
      <c r="S1256" s="10">
        <v>2390.1</v>
      </c>
    </row>
    <row r="1257" spans="1:19">
      <c r="A1257" s="1">
        <v>1256</v>
      </c>
      <c r="B1257" s="1" t="s">
        <v>5012</v>
      </c>
      <c r="C1257" t="s">
        <v>16</v>
      </c>
      <c r="D1257" t="s">
        <v>17</v>
      </c>
      <c r="E1257" t="s">
        <v>18</v>
      </c>
      <c r="F1257" s="1" t="s">
        <v>4046</v>
      </c>
      <c r="G1257" s="3">
        <v>44075.509710648148</v>
      </c>
      <c r="H1257" s="1" t="s">
        <v>5013</v>
      </c>
      <c r="I1257" s="1" t="s">
        <v>5014</v>
      </c>
      <c r="J1257" s="1" t="s">
        <v>5015</v>
      </c>
      <c r="K1257" s="1" t="s">
        <v>23</v>
      </c>
      <c r="L1257" s="1">
        <v>5438746559703615</v>
      </c>
      <c r="M1257" s="1" t="s">
        <v>95</v>
      </c>
      <c r="N1257" s="1"/>
      <c r="O1257" s="1">
        <v>0</v>
      </c>
      <c r="P1257" s="1" t="s">
        <v>5014</v>
      </c>
      <c r="Q1257" s="7" t="b">
        <f t="shared" si="19"/>
        <v>0</v>
      </c>
      <c r="R1257" s="8">
        <f>IFERROR(VALUE(LEFT(J1257,(SUM(LEN(J1257)-LEN(SUBSTITUTE(J1257,{"0";"1";"2";"3";"4";"5";"6";"7";"8";"9"},""))))+1)),0)</f>
        <v>1495.75</v>
      </c>
      <c r="S1257" s="10">
        <v>1495.75</v>
      </c>
    </row>
    <row r="1258" spans="1:19">
      <c r="A1258" s="1">
        <v>1257</v>
      </c>
      <c r="B1258" s="1" t="s">
        <v>5016</v>
      </c>
      <c r="C1258" t="s">
        <v>16</v>
      </c>
      <c r="D1258" t="s">
        <v>391</v>
      </c>
      <c r="E1258" t="s">
        <v>392</v>
      </c>
      <c r="F1258" s="1" t="s">
        <v>4046</v>
      </c>
      <c r="G1258" s="3">
        <v>44116.525208333333</v>
      </c>
      <c r="H1258" s="1" t="s">
        <v>5017</v>
      </c>
      <c r="I1258" s="1" t="s">
        <v>5018</v>
      </c>
      <c r="J1258" s="1" t="s">
        <v>5019</v>
      </c>
      <c r="K1258" s="1" t="s">
        <v>395</v>
      </c>
      <c r="L1258" s="1">
        <v>5610085890466263</v>
      </c>
      <c r="M1258" s="1" t="s">
        <v>124</v>
      </c>
      <c r="N1258" s="1"/>
      <c r="O1258" s="1">
        <v>0</v>
      </c>
      <c r="P1258" s="1" t="s">
        <v>5018</v>
      </c>
      <c r="Q1258" s="7" t="b">
        <f t="shared" si="19"/>
        <v>0</v>
      </c>
      <c r="R1258" s="8">
        <f>IFERROR(VALUE(LEFT(J1258,(SUM(LEN(J1258)-LEN(SUBSTITUTE(J1258,{"0";"1";"2";"3";"4";"5";"6";"7";"8";"9"},""))))+1)),0)</f>
        <v>1536.71</v>
      </c>
      <c r="S1258" s="10">
        <v>1536.71</v>
      </c>
    </row>
    <row r="1259" spans="1:19">
      <c r="A1259" s="1">
        <v>1258</v>
      </c>
      <c r="B1259" s="1" t="s">
        <v>5020</v>
      </c>
      <c r="C1259" t="s">
        <v>16</v>
      </c>
      <c r="D1259" t="s">
        <v>17</v>
      </c>
      <c r="E1259" t="s">
        <v>18</v>
      </c>
      <c r="F1259" s="1" t="s">
        <v>4046</v>
      </c>
      <c r="G1259" s="3">
        <v>43945.534479166672</v>
      </c>
      <c r="H1259" s="1" t="s">
        <v>5021</v>
      </c>
      <c r="I1259" s="1" t="s">
        <v>5022</v>
      </c>
      <c r="J1259" s="1" t="s">
        <v>31</v>
      </c>
      <c r="K1259" s="1" t="s">
        <v>23</v>
      </c>
      <c r="L1259" s="1"/>
      <c r="M1259" s="1"/>
      <c r="N1259" s="1"/>
      <c r="O1259" s="1">
        <v>0</v>
      </c>
      <c r="P1259" s="1" t="s">
        <v>5022</v>
      </c>
      <c r="Q1259" s="7" t="b">
        <f t="shared" si="19"/>
        <v>0</v>
      </c>
      <c r="R1259" s="8">
        <f>IFERROR(VALUE(LEFT(J1259,(SUM(LEN(J1259)-LEN(SUBSTITUTE(J1259,{"0";"1";"2";"3";"4";"5";"6";"7";"8";"9"},""))))+1)),0)</f>
        <v>0</v>
      </c>
      <c r="S1259" s="10"/>
    </row>
    <row r="1260" spans="1:19">
      <c r="A1260" s="1">
        <v>1259</v>
      </c>
      <c r="B1260" s="1" t="s">
        <v>5023</v>
      </c>
      <c r="C1260" t="s">
        <v>16</v>
      </c>
      <c r="D1260" t="s">
        <v>468</v>
      </c>
      <c r="E1260" t="s">
        <v>469</v>
      </c>
      <c r="F1260" s="1" t="s">
        <v>4046</v>
      </c>
      <c r="G1260" s="3">
        <v>44154.28800925926</v>
      </c>
      <c r="H1260" s="1" t="s">
        <v>5024</v>
      </c>
      <c r="I1260" s="1" t="s">
        <v>5025</v>
      </c>
      <c r="J1260" s="1" t="s">
        <v>5026</v>
      </c>
      <c r="K1260" s="1" t="s">
        <v>473</v>
      </c>
      <c r="L1260" s="1">
        <v>201625340869644</v>
      </c>
      <c r="M1260" s="1" t="s">
        <v>40</v>
      </c>
      <c r="N1260" s="1"/>
      <c r="O1260" s="1">
        <v>0</v>
      </c>
      <c r="P1260" s="1" t="s">
        <v>5025</v>
      </c>
      <c r="Q1260" s="7" t="b">
        <f t="shared" si="19"/>
        <v>0</v>
      </c>
      <c r="R1260" s="8">
        <f>IFERROR(VALUE(LEFT(J1260,(SUM(LEN(J1260)-LEN(SUBSTITUTE(J1260,{"0";"1";"2";"3";"4";"5";"6";"7";"8";"9"},""))))+1)),0)</f>
        <v>5910.46</v>
      </c>
      <c r="S1260" s="10">
        <v>5910.46</v>
      </c>
    </row>
    <row r="1261" spans="1:19">
      <c r="A1261" s="1">
        <v>1260</v>
      </c>
      <c r="B1261" s="1" t="s">
        <v>5027</v>
      </c>
      <c r="C1261" t="s">
        <v>16</v>
      </c>
      <c r="D1261" t="s">
        <v>0</v>
      </c>
      <c r="E1261" t="s">
        <v>144</v>
      </c>
      <c r="F1261" s="1" t="s">
        <v>4046</v>
      </c>
      <c r="G1261" s="3">
        <v>44155.736111111109</v>
      </c>
      <c r="H1261" s="1" t="s">
        <v>5028</v>
      </c>
      <c r="I1261" s="1" t="s">
        <v>5029</v>
      </c>
      <c r="J1261" s="1" t="s">
        <v>31</v>
      </c>
      <c r="K1261" s="1" t="s">
        <v>147</v>
      </c>
      <c r="L1261" s="1"/>
      <c r="M1261" s="1"/>
      <c r="N1261" s="1"/>
      <c r="O1261" s="1">
        <v>0</v>
      </c>
      <c r="P1261" s="1" t="s">
        <v>5029</v>
      </c>
      <c r="Q1261" s="7" t="b">
        <f t="shared" si="19"/>
        <v>0</v>
      </c>
      <c r="R1261" s="8">
        <f>IFERROR(VALUE(LEFT(J1261,(SUM(LEN(J1261)-LEN(SUBSTITUTE(J1261,{"0";"1";"2";"3";"4";"5";"6";"7";"8";"9"},""))))+1)),0)</f>
        <v>0</v>
      </c>
      <c r="S1261" s="10"/>
    </row>
    <row r="1262" spans="1:19">
      <c r="A1262" s="1">
        <v>1261</v>
      </c>
      <c r="B1262" s="1" t="s">
        <v>5030</v>
      </c>
      <c r="C1262" t="s">
        <v>16</v>
      </c>
      <c r="D1262" t="s">
        <v>704</v>
      </c>
      <c r="E1262" t="s">
        <v>705</v>
      </c>
      <c r="F1262" s="1" t="s">
        <v>4046</v>
      </c>
      <c r="G1262" s="3">
        <v>44021.387638888889</v>
      </c>
      <c r="H1262" s="1" t="s">
        <v>5031</v>
      </c>
      <c r="I1262" s="1" t="s">
        <v>5032</v>
      </c>
      <c r="J1262" s="1" t="s">
        <v>31</v>
      </c>
      <c r="K1262" s="1" t="s">
        <v>709</v>
      </c>
      <c r="L1262" s="1"/>
      <c r="M1262" s="1"/>
      <c r="N1262" s="1"/>
      <c r="O1262" s="1">
        <v>0</v>
      </c>
      <c r="P1262" s="1" t="s">
        <v>5032</v>
      </c>
      <c r="Q1262" s="7" t="b">
        <f t="shared" si="19"/>
        <v>0</v>
      </c>
      <c r="R1262" s="8">
        <f>IFERROR(VALUE(LEFT(J1262,(SUM(LEN(J1262)-LEN(SUBSTITUTE(J1262,{"0";"1";"2";"3";"4";"5";"6";"7";"8";"9"},""))))+1)),0)</f>
        <v>0</v>
      </c>
      <c r="S1262" s="10"/>
    </row>
    <row r="1263" spans="1:19">
      <c r="A1263" s="1">
        <v>1262</v>
      </c>
      <c r="B1263" s="1" t="s">
        <v>5033</v>
      </c>
      <c r="C1263" t="s">
        <v>16</v>
      </c>
      <c r="D1263" t="s">
        <v>101</v>
      </c>
      <c r="E1263" t="s">
        <v>4065</v>
      </c>
      <c r="F1263" s="1" t="s">
        <v>19</v>
      </c>
      <c r="G1263" s="3">
        <v>44124.133009259254</v>
      </c>
      <c r="H1263" s="1" t="s">
        <v>5034</v>
      </c>
      <c r="I1263" s="1" t="s">
        <v>5035</v>
      </c>
      <c r="J1263" s="1" t="s">
        <v>5036</v>
      </c>
      <c r="K1263" s="1" t="s">
        <v>106</v>
      </c>
      <c r="L1263" s="1">
        <v>4041371133919</v>
      </c>
      <c r="M1263" s="1" t="s">
        <v>420</v>
      </c>
      <c r="N1263" s="1"/>
      <c r="O1263" s="1">
        <v>0</v>
      </c>
      <c r="P1263" s="1" t="s">
        <v>5035</v>
      </c>
      <c r="Q1263" s="7" t="b">
        <f t="shared" si="19"/>
        <v>0</v>
      </c>
      <c r="R1263" s="8">
        <f>IFERROR(VALUE(LEFT(J1263,(SUM(LEN(J1263)-LEN(SUBSTITUTE(J1263,{"0";"1";"2";"3";"4";"5";"6";"7";"8";"9"},""))))+1)),0)</f>
        <v>1354.03</v>
      </c>
      <c r="S1263" s="10">
        <v>1354.03</v>
      </c>
    </row>
    <row r="1264" spans="1:19">
      <c r="A1264" s="1">
        <v>1263</v>
      </c>
      <c r="B1264" s="1" t="s">
        <v>5037</v>
      </c>
      <c r="C1264" t="s">
        <v>16</v>
      </c>
      <c r="D1264" t="s">
        <v>317</v>
      </c>
      <c r="E1264" t="s">
        <v>318</v>
      </c>
      <c r="F1264" s="1" t="s">
        <v>4046</v>
      </c>
      <c r="G1264" s="3">
        <v>44160.904965277776</v>
      </c>
      <c r="H1264" s="1" t="s">
        <v>5038</v>
      </c>
      <c r="I1264" s="1" t="s">
        <v>5039</v>
      </c>
      <c r="J1264" s="1" t="s">
        <v>31</v>
      </c>
      <c r="K1264" s="1" t="s">
        <v>322</v>
      </c>
      <c r="L1264" s="1"/>
      <c r="M1264" s="1"/>
      <c r="N1264" s="1"/>
      <c r="O1264" s="1">
        <v>0</v>
      </c>
      <c r="P1264" s="1" t="s">
        <v>5039</v>
      </c>
      <c r="Q1264" s="7" t="b">
        <f t="shared" si="19"/>
        <v>0</v>
      </c>
      <c r="R1264" s="8">
        <f>IFERROR(VALUE(LEFT(J1264,(SUM(LEN(J1264)-LEN(SUBSTITUTE(J1264,{"0";"1";"2";"3";"4";"5";"6";"7";"8";"9"},""))))+1)),0)</f>
        <v>0</v>
      </c>
      <c r="S1264" s="10"/>
    </row>
    <row r="1265" spans="1:19">
      <c r="A1265" s="1">
        <v>1264</v>
      </c>
      <c r="B1265" s="1" t="s">
        <v>5040</v>
      </c>
      <c r="C1265" t="s">
        <v>26</v>
      </c>
      <c r="D1265" t="s">
        <v>133</v>
      </c>
      <c r="E1265" t="s">
        <v>134</v>
      </c>
      <c r="F1265" s="1" t="s">
        <v>4046</v>
      </c>
      <c r="G1265" s="3">
        <v>44150.539224537039</v>
      </c>
      <c r="H1265" s="1" t="s">
        <v>5041</v>
      </c>
      <c r="I1265" s="1" t="s">
        <v>5042</v>
      </c>
      <c r="J1265" s="1" t="s">
        <v>31</v>
      </c>
      <c r="K1265" s="1" t="s">
        <v>137</v>
      </c>
      <c r="L1265" s="1"/>
      <c r="M1265" s="1"/>
      <c r="N1265" s="1"/>
      <c r="O1265" s="1">
        <v>0</v>
      </c>
      <c r="P1265" s="1" t="s">
        <v>5042</v>
      </c>
      <c r="Q1265" s="7" t="b">
        <f t="shared" si="19"/>
        <v>0</v>
      </c>
      <c r="R1265" s="8">
        <f>IFERROR(VALUE(LEFT(J1265,(SUM(LEN(J1265)-LEN(SUBSTITUTE(J1265,{"0";"1";"2";"3";"4";"5";"6";"7";"8";"9"},""))))+1)),0)</f>
        <v>0</v>
      </c>
      <c r="S1265" s="10"/>
    </row>
    <row r="1266" spans="1:19">
      <c r="A1266" s="1">
        <v>1265</v>
      </c>
      <c r="B1266" s="1" t="s">
        <v>5043</v>
      </c>
      <c r="C1266" t="s">
        <v>26</v>
      </c>
      <c r="D1266" t="s">
        <v>0</v>
      </c>
      <c r="E1266" t="s">
        <v>144</v>
      </c>
      <c r="F1266" s="1" t="s">
        <v>4046</v>
      </c>
      <c r="G1266" s="3">
        <v>44002.967847222222</v>
      </c>
      <c r="H1266" s="1" t="s">
        <v>5044</v>
      </c>
      <c r="I1266" s="1" t="s">
        <v>5045</v>
      </c>
      <c r="J1266" s="1" t="s">
        <v>5046</v>
      </c>
      <c r="K1266" s="1" t="s">
        <v>147</v>
      </c>
      <c r="L1266" s="1">
        <v>3576440648082747</v>
      </c>
      <c r="M1266" s="1" t="s">
        <v>63</v>
      </c>
      <c r="N1266" s="1"/>
      <c r="O1266" s="1">
        <v>0</v>
      </c>
      <c r="P1266" s="1" t="s">
        <v>5045</v>
      </c>
      <c r="Q1266" s="7" t="b">
        <f t="shared" si="19"/>
        <v>0</v>
      </c>
      <c r="R1266" s="8">
        <f>IFERROR(VALUE(LEFT(J1266,(SUM(LEN(J1266)-LEN(SUBSTITUTE(J1266,{"0";"1";"2";"3";"4";"5";"6";"7";"8";"9"},""))))+1)),0)</f>
        <v>2456.86</v>
      </c>
      <c r="S1266" s="10">
        <v>2456.86</v>
      </c>
    </row>
    <row r="1267" spans="1:19">
      <c r="A1267" s="1">
        <v>1266</v>
      </c>
      <c r="B1267" s="1" t="s">
        <v>5047</v>
      </c>
      <c r="C1267" t="s">
        <v>26</v>
      </c>
      <c r="D1267" t="s">
        <v>407</v>
      </c>
      <c r="E1267" t="s">
        <v>408</v>
      </c>
      <c r="F1267" s="1" t="s">
        <v>4046</v>
      </c>
      <c r="G1267" s="3">
        <v>44088.664189814815</v>
      </c>
      <c r="H1267" s="1" t="s">
        <v>5048</v>
      </c>
      <c r="I1267" s="1" t="s">
        <v>5049</v>
      </c>
      <c r="J1267" s="1" t="s">
        <v>31</v>
      </c>
      <c r="K1267" s="1" t="s">
        <v>412</v>
      </c>
      <c r="L1267" s="1"/>
      <c r="M1267" s="1"/>
      <c r="N1267" s="1"/>
      <c r="O1267" s="1">
        <v>0</v>
      </c>
      <c r="P1267" s="1" t="s">
        <v>5049</v>
      </c>
      <c r="Q1267" s="7" t="b">
        <f t="shared" si="19"/>
        <v>0</v>
      </c>
      <c r="R1267" s="8">
        <f>IFERROR(VALUE(LEFT(J1267,(SUM(LEN(J1267)-LEN(SUBSTITUTE(J1267,{"0";"1";"2";"3";"4";"5";"6";"7";"8";"9"},""))))+1)),0)</f>
        <v>0</v>
      </c>
      <c r="S1267" s="10"/>
    </row>
    <row r="1268" spans="1:19">
      <c r="A1268" s="1">
        <v>1267</v>
      </c>
      <c r="B1268" s="1" t="s">
        <v>5050</v>
      </c>
      <c r="C1268" t="s">
        <v>26</v>
      </c>
      <c r="D1268" t="s">
        <v>65</v>
      </c>
      <c r="E1268" t="s">
        <v>66</v>
      </c>
      <c r="F1268" s="1" t="s">
        <v>4046</v>
      </c>
      <c r="G1268" s="3">
        <v>44051.832731481481</v>
      </c>
      <c r="H1268" s="1" t="s">
        <v>5051</v>
      </c>
      <c r="I1268" s="1" t="s">
        <v>5052</v>
      </c>
      <c r="J1268" s="1" t="s">
        <v>31</v>
      </c>
      <c r="K1268" s="1" t="s">
        <v>70</v>
      </c>
      <c r="L1268" s="1"/>
      <c r="M1268" s="1"/>
      <c r="N1268" s="1"/>
      <c r="O1268" s="1">
        <v>0</v>
      </c>
      <c r="P1268" s="1" t="s">
        <v>5052</v>
      </c>
      <c r="Q1268" s="7" t="b">
        <f t="shared" si="19"/>
        <v>0</v>
      </c>
      <c r="R1268" s="8">
        <f>IFERROR(VALUE(LEFT(J1268,(SUM(LEN(J1268)-LEN(SUBSTITUTE(J1268,{"0";"1";"2";"3";"4";"5";"6";"7";"8";"9"},""))))+1)),0)</f>
        <v>0</v>
      </c>
      <c r="S1268" s="10"/>
    </row>
    <row r="1269" spans="1:19">
      <c r="A1269" s="1">
        <v>1268</v>
      </c>
      <c r="B1269" s="1" t="s">
        <v>5053</v>
      </c>
      <c r="C1269" t="s">
        <v>16</v>
      </c>
      <c r="D1269" t="s">
        <v>704</v>
      </c>
      <c r="E1269" t="s">
        <v>705</v>
      </c>
      <c r="F1269" s="1" t="s">
        <v>19</v>
      </c>
      <c r="G1269" s="3">
        <v>43880.669236111113</v>
      </c>
      <c r="H1269" s="1" t="s">
        <v>5054</v>
      </c>
      <c r="I1269" s="1" t="s">
        <v>5055</v>
      </c>
      <c r="J1269" s="1" t="s">
        <v>5056</v>
      </c>
      <c r="K1269" s="1" t="s">
        <v>709</v>
      </c>
      <c r="L1269" s="1">
        <v>5108750487959611</v>
      </c>
      <c r="M1269" s="1" t="s">
        <v>95</v>
      </c>
      <c r="N1269" s="1"/>
      <c r="O1269" s="1">
        <v>0</v>
      </c>
      <c r="P1269" s="1" t="s">
        <v>5055</v>
      </c>
      <c r="Q1269" s="7" t="b">
        <f t="shared" si="19"/>
        <v>0</v>
      </c>
      <c r="R1269" s="8">
        <f>IFERROR(VALUE(LEFT(J1269,(SUM(LEN(J1269)-LEN(SUBSTITUTE(J1269,{"0";"1";"2";"3";"4";"5";"6";"7";"8";"9"},""))))+1)),0)</f>
        <v>2034.81</v>
      </c>
      <c r="S1269" s="10">
        <v>2034.81</v>
      </c>
    </row>
    <row r="1270" spans="1:19">
      <c r="A1270" s="1">
        <v>1269</v>
      </c>
      <c r="B1270" s="1" t="s">
        <v>5057</v>
      </c>
      <c r="C1270" t="s">
        <v>16</v>
      </c>
      <c r="D1270" t="s">
        <v>2009</v>
      </c>
      <c r="E1270" t="s">
        <v>2010</v>
      </c>
      <c r="F1270" s="1" t="s">
        <v>4046</v>
      </c>
      <c r="G1270" s="3">
        <v>43975.762349537035</v>
      </c>
      <c r="H1270" s="1" t="s">
        <v>5058</v>
      </c>
      <c r="I1270" s="1" t="s">
        <v>5059</v>
      </c>
      <c r="J1270" s="1" t="s">
        <v>5060</v>
      </c>
      <c r="K1270" s="1" t="s">
        <v>2013</v>
      </c>
      <c r="L1270" s="1">
        <v>6759549247413079</v>
      </c>
      <c r="M1270" s="1" t="s">
        <v>49</v>
      </c>
      <c r="N1270" s="1"/>
      <c r="O1270" s="1">
        <v>0</v>
      </c>
      <c r="P1270" s="1" t="s">
        <v>5059</v>
      </c>
      <c r="Q1270" s="7" t="b">
        <f t="shared" si="19"/>
        <v>0</v>
      </c>
      <c r="R1270" s="8">
        <f>IFERROR(VALUE(LEFT(J1270,(SUM(LEN(J1270)-LEN(SUBSTITUTE(J1270,{"0";"1";"2";"3";"4";"5";"6";"7";"8";"9"},""))))+1)),0)</f>
        <v>5852.41</v>
      </c>
      <c r="S1270" s="10">
        <v>5852.41</v>
      </c>
    </row>
    <row r="1271" spans="1:19">
      <c r="A1271" s="1">
        <v>1270</v>
      </c>
      <c r="B1271" s="1" t="s">
        <v>5061</v>
      </c>
      <c r="C1271" t="s">
        <v>16</v>
      </c>
      <c r="D1271" t="s">
        <v>65</v>
      </c>
      <c r="E1271" t="s">
        <v>66</v>
      </c>
      <c r="F1271" s="1" t="s">
        <v>4046</v>
      </c>
      <c r="G1271" s="3">
        <v>43858.481157407412</v>
      </c>
      <c r="H1271" s="1" t="s">
        <v>5062</v>
      </c>
      <c r="I1271" s="1" t="s">
        <v>5063</v>
      </c>
      <c r="J1271" s="1" t="s">
        <v>31</v>
      </c>
      <c r="K1271" s="1" t="s">
        <v>70</v>
      </c>
      <c r="L1271" s="1"/>
      <c r="M1271" s="1"/>
      <c r="N1271" s="1"/>
      <c r="O1271" s="1">
        <v>0</v>
      </c>
      <c r="P1271" s="1" t="s">
        <v>5063</v>
      </c>
      <c r="Q1271" s="7" t="b">
        <f t="shared" si="19"/>
        <v>0</v>
      </c>
      <c r="R1271" s="8">
        <f>IFERROR(VALUE(LEFT(J1271,(SUM(LEN(J1271)-LEN(SUBSTITUTE(J1271,{"0";"1";"2";"3";"4";"5";"6";"7";"8";"9"},""))))+1)),0)</f>
        <v>0</v>
      </c>
      <c r="S1271" s="10"/>
    </row>
    <row r="1272" spans="1:19">
      <c r="A1272" s="1">
        <v>1271</v>
      </c>
      <c r="B1272" s="1" t="s">
        <v>5064</v>
      </c>
      <c r="C1272" t="s">
        <v>26</v>
      </c>
      <c r="D1272" t="s">
        <v>407</v>
      </c>
      <c r="E1272" t="s">
        <v>408</v>
      </c>
      <c r="F1272" s="1" t="s">
        <v>19</v>
      </c>
      <c r="G1272" s="3">
        <v>44121.854398148149</v>
      </c>
      <c r="H1272" s="1" t="s">
        <v>5065</v>
      </c>
      <c r="I1272" s="1" t="s">
        <v>5066</v>
      </c>
      <c r="J1272" s="1" t="s">
        <v>5067</v>
      </c>
      <c r="K1272" s="1" t="s">
        <v>412</v>
      </c>
      <c r="L1272" s="1">
        <v>36375322278379</v>
      </c>
      <c r="M1272" s="1" t="s">
        <v>441</v>
      </c>
      <c r="N1272" s="1"/>
      <c r="O1272" s="1">
        <v>0</v>
      </c>
      <c r="P1272" s="1" t="s">
        <v>5066</v>
      </c>
      <c r="Q1272" s="7" t="b">
        <f t="shared" si="19"/>
        <v>0</v>
      </c>
      <c r="R1272" s="8">
        <f>IFERROR(VALUE(LEFT(J1272,(SUM(LEN(J1272)-LEN(SUBSTITUTE(J1272,{"0";"1";"2";"3";"4";"5";"6";"7";"8";"9"},""))))+1)),0)</f>
        <v>1194.58</v>
      </c>
      <c r="S1272" s="10">
        <v>1194.58</v>
      </c>
    </row>
    <row r="1273" spans="1:19">
      <c r="A1273" s="1">
        <v>1272</v>
      </c>
      <c r="B1273" s="1" t="s">
        <v>5068</v>
      </c>
      <c r="C1273" t="s">
        <v>26</v>
      </c>
      <c r="D1273" t="s">
        <v>27</v>
      </c>
      <c r="E1273" t="s">
        <v>28</v>
      </c>
      <c r="F1273" s="1" t="s">
        <v>19</v>
      </c>
      <c r="G1273" s="3">
        <v>43959.850706018522</v>
      </c>
      <c r="H1273" s="1" t="s">
        <v>5069</v>
      </c>
      <c r="I1273" s="1" t="s">
        <v>5070</v>
      </c>
      <c r="J1273" s="1" t="s">
        <v>5071</v>
      </c>
      <c r="K1273" s="1" t="s">
        <v>32</v>
      </c>
      <c r="L1273" s="1">
        <v>3555320187882472</v>
      </c>
      <c r="M1273" s="1" t="s">
        <v>63</v>
      </c>
      <c r="N1273" s="1"/>
      <c r="O1273" s="1">
        <v>0</v>
      </c>
      <c r="P1273" s="1" t="s">
        <v>5070</v>
      </c>
      <c r="Q1273" s="7" t="b">
        <f t="shared" si="19"/>
        <v>0</v>
      </c>
      <c r="R1273" s="8">
        <f>IFERROR(VALUE(LEFT(J1273,(SUM(LEN(J1273)-LEN(SUBSTITUTE(J1273,{"0";"1";"2";"3";"4";"5";"6";"7";"8";"9"},""))))+1)),0)</f>
        <v>1285.75</v>
      </c>
      <c r="S1273" s="10">
        <v>1285.75</v>
      </c>
    </row>
    <row r="1274" spans="1:19">
      <c r="A1274" s="1">
        <v>1273</v>
      </c>
      <c r="B1274" s="1" t="s">
        <v>5072</v>
      </c>
      <c r="C1274" t="s">
        <v>16</v>
      </c>
      <c r="D1274" t="s">
        <v>1847</v>
      </c>
      <c r="E1274" t="s">
        <v>1848</v>
      </c>
      <c r="F1274" s="1" t="s">
        <v>19</v>
      </c>
      <c r="G1274" s="3">
        <v>43972.624166666668</v>
      </c>
      <c r="H1274" s="1" t="s">
        <v>5073</v>
      </c>
      <c r="I1274" s="1" t="s">
        <v>5074</v>
      </c>
      <c r="J1274" s="1" t="s">
        <v>5075</v>
      </c>
      <c r="K1274" s="1" t="s">
        <v>1852</v>
      </c>
      <c r="L1274" s="1">
        <v>3535092013034710</v>
      </c>
      <c r="M1274" s="1" t="s">
        <v>63</v>
      </c>
      <c r="N1274" s="1"/>
      <c r="O1274" s="1">
        <v>0</v>
      </c>
      <c r="P1274" s="1" t="s">
        <v>5074</v>
      </c>
      <c r="Q1274" s="7" t="b">
        <f t="shared" si="19"/>
        <v>0</v>
      </c>
      <c r="R1274" s="8">
        <f>IFERROR(VALUE(LEFT(J1274,(SUM(LEN(J1274)-LEN(SUBSTITUTE(J1274,{"0";"1";"2";"3";"4";"5";"6";"7";"8";"9"},""))))+1)),0)</f>
        <v>2777.92</v>
      </c>
      <c r="S1274" s="10">
        <v>2777.92</v>
      </c>
    </row>
    <row r="1275" spans="1:19">
      <c r="A1275" s="1">
        <v>1274</v>
      </c>
      <c r="B1275" s="1" t="s">
        <v>5076</v>
      </c>
      <c r="C1275" t="s">
        <v>26</v>
      </c>
      <c r="D1275" t="s">
        <v>1597</v>
      </c>
      <c r="E1275" t="s">
        <v>1598</v>
      </c>
      <c r="F1275" s="1" t="s">
        <v>4046</v>
      </c>
      <c r="G1275" s="3">
        <v>43846.780717592592</v>
      </c>
      <c r="H1275" s="1" t="s">
        <v>5077</v>
      </c>
      <c r="I1275" s="1" t="s">
        <v>5078</v>
      </c>
      <c r="J1275" s="1" t="s">
        <v>5079</v>
      </c>
      <c r="K1275" s="1" t="s">
        <v>1601</v>
      </c>
      <c r="L1275" s="1">
        <v>6.7593660072824038E+17</v>
      </c>
      <c r="M1275" s="1" t="s">
        <v>49</v>
      </c>
      <c r="N1275" s="1"/>
      <c r="O1275" s="1">
        <v>0</v>
      </c>
      <c r="P1275" s="1" t="s">
        <v>5078</v>
      </c>
      <c r="Q1275" s="7" t="b">
        <f t="shared" si="19"/>
        <v>0</v>
      </c>
      <c r="R1275" s="8">
        <f>IFERROR(VALUE(LEFT(J1275,(SUM(LEN(J1275)-LEN(SUBSTITUTE(J1275,{"0";"1";"2";"3";"4";"5";"6";"7";"8";"9"},""))))+1)),0)</f>
        <v>5141.28</v>
      </c>
      <c r="S1275" s="10">
        <v>5141.28</v>
      </c>
    </row>
    <row r="1276" spans="1:19">
      <c r="A1276" s="1">
        <v>1275</v>
      </c>
      <c r="B1276" s="1" t="s">
        <v>5080</v>
      </c>
      <c r="C1276" t="s">
        <v>16</v>
      </c>
      <c r="D1276" t="s">
        <v>17</v>
      </c>
      <c r="E1276" t="s">
        <v>18</v>
      </c>
      <c r="F1276" s="1" t="s">
        <v>4046</v>
      </c>
      <c r="G1276" s="3">
        <v>44000.19594907407</v>
      </c>
      <c r="H1276" s="1" t="s">
        <v>5081</v>
      </c>
      <c r="I1276" s="1" t="s">
        <v>5082</v>
      </c>
      <c r="J1276" s="1" t="s">
        <v>5083</v>
      </c>
      <c r="K1276" s="1" t="s">
        <v>23</v>
      </c>
      <c r="L1276" s="1">
        <v>3559906993542031</v>
      </c>
      <c r="M1276" s="1" t="s">
        <v>63</v>
      </c>
      <c r="N1276" s="1"/>
      <c r="O1276" s="1">
        <v>0</v>
      </c>
      <c r="P1276" s="1" t="s">
        <v>5082</v>
      </c>
      <c r="Q1276" s="7" t="b">
        <f t="shared" si="19"/>
        <v>0</v>
      </c>
      <c r="R1276" s="8">
        <f>IFERROR(VALUE(LEFT(J1276,(SUM(LEN(J1276)-LEN(SUBSTITUTE(J1276,{"0";"1";"2";"3";"4";"5";"6";"7";"8";"9"},""))))+1)),0)</f>
        <v>2492.38</v>
      </c>
      <c r="S1276" s="10">
        <v>2492.38</v>
      </c>
    </row>
    <row r="1277" spans="1:19">
      <c r="A1277" s="1">
        <v>1276</v>
      </c>
      <c r="B1277" s="1" t="s">
        <v>5084</v>
      </c>
      <c r="C1277" t="s">
        <v>16</v>
      </c>
      <c r="D1277" t="s">
        <v>17</v>
      </c>
      <c r="E1277" t="s">
        <v>18</v>
      </c>
      <c r="F1277" s="1" t="s">
        <v>19</v>
      </c>
      <c r="G1277" s="3">
        <v>43987.017418981486</v>
      </c>
      <c r="H1277" s="1" t="s">
        <v>5085</v>
      </c>
      <c r="I1277" s="1" t="s">
        <v>5086</v>
      </c>
      <c r="J1277" s="1" t="s">
        <v>5087</v>
      </c>
      <c r="K1277" s="1" t="s">
        <v>23</v>
      </c>
      <c r="L1277" s="1">
        <v>5.01805292778654E+16</v>
      </c>
      <c r="M1277" s="1" t="s">
        <v>24</v>
      </c>
      <c r="N1277" s="1"/>
      <c r="O1277" s="1">
        <v>0</v>
      </c>
      <c r="P1277" s="1" t="s">
        <v>5086</v>
      </c>
      <c r="Q1277" s="7" t="b">
        <f t="shared" si="19"/>
        <v>0</v>
      </c>
      <c r="R1277" s="8">
        <f>IFERROR(VALUE(LEFT(J1277,(SUM(LEN(J1277)-LEN(SUBSTITUTE(J1277,{"0";"1";"2";"3";"4";"5";"6";"7";"8";"9"},""))))+1)),0)</f>
        <v>1590.05</v>
      </c>
      <c r="S1277" s="10">
        <v>1590.05</v>
      </c>
    </row>
    <row r="1278" spans="1:19">
      <c r="A1278" s="1">
        <v>1277</v>
      </c>
      <c r="B1278" s="1" t="s">
        <v>5088</v>
      </c>
      <c r="C1278" t="s">
        <v>26</v>
      </c>
      <c r="D1278" t="s">
        <v>4120</v>
      </c>
      <c r="E1278" t="s">
        <v>4121</v>
      </c>
      <c r="F1278" s="1" t="s">
        <v>4046</v>
      </c>
      <c r="G1278" s="3">
        <v>44025.775381944448</v>
      </c>
      <c r="H1278" s="1" t="s">
        <v>5089</v>
      </c>
      <c r="I1278" s="1" t="s">
        <v>5090</v>
      </c>
      <c r="J1278" s="1" t="s">
        <v>5091</v>
      </c>
      <c r="K1278" s="1" t="s">
        <v>62</v>
      </c>
      <c r="L1278" s="1">
        <v>3554586270145388</v>
      </c>
      <c r="M1278" s="1" t="s">
        <v>63</v>
      </c>
      <c r="N1278" s="1"/>
      <c r="O1278" s="1">
        <v>0</v>
      </c>
      <c r="P1278" s="1" t="s">
        <v>5090</v>
      </c>
      <c r="Q1278" s="7" t="b">
        <f t="shared" si="19"/>
        <v>0</v>
      </c>
      <c r="R1278" s="8">
        <f>IFERROR(VALUE(LEFT(J1278,(SUM(LEN(J1278)-LEN(SUBSTITUTE(J1278,{"0";"1";"2";"3";"4";"5";"6";"7";"8";"9"},""))))+1)),0)</f>
        <v>3730.38</v>
      </c>
      <c r="S1278" s="10">
        <v>3730.38</v>
      </c>
    </row>
    <row r="1279" spans="1:19">
      <c r="A1279" s="1">
        <v>1278</v>
      </c>
      <c r="B1279" s="1" t="s">
        <v>5092</v>
      </c>
      <c r="C1279" t="s">
        <v>26</v>
      </c>
      <c r="D1279" t="s">
        <v>332</v>
      </c>
      <c r="E1279" t="s">
        <v>333</v>
      </c>
      <c r="F1279" s="1" t="s">
        <v>19</v>
      </c>
      <c r="G1279" s="3">
        <v>44109.598194444443</v>
      </c>
      <c r="H1279" s="1" t="s">
        <v>5093</v>
      </c>
      <c r="I1279" s="1" t="s">
        <v>5094</v>
      </c>
      <c r="J1279" s="1" t="s">
        <v>5095</v>
      </c>
      <c r="K1279" s="1" t="s">
        <v>62</v>
      </c>
      <c r="L1279" s="1">
        <v>337941307363191</v>
      </c>
      <c r="M1279" s="1" t="s">
        <v>341</v>
      </c>
      <c r="N1279" s="1"/>
      <c r="O1279" s="1">
        <v>0</v>
      </c>
      <c r="P1279" s="1" t="s">
        <v>5094</v>
      </c>
      <c r="Q1279" s="7" t="b">
        <f t="shared" si="19"/>
        <v>0</v>
      </c>
      <c r="R1279" s="8">
        <f>IFERROR(VALUE(LEFT(J1279,(SUM(LEN(J1279)-LEN(SUBSTITUTE(J1279,{"0";"1";"2";"3";"4";"5";"6";"7";"8";"9"},""))))+1)),0)</f>
        <v>4995.28</v>
      </c>
      <c r="S1279" s="10">
        <v>4995.28</v>
      </c>
    </row>
    <row r="1280" spans="1:19">
      <c r="A1280" s="1">
        <v>1279</v>
      </c>
      <c r="B1280" s="1" t="s">
        <v>5096</v>
      </c>
      <c r="C1280" t="s">
        <v>26</v>
      </c>
      <c r="D1280" t="s">
        <v>133</v>
      </c>
      <c r="E1280" t="s">
        <v>134</v>
      </c>
      <c r="F1280" s="1" t="s">
        <v>4046</v>
      </c>
      <c r="G1280" s="3">
        <v>43973.545555555553</v>
      </c>
      <c r="H1280" s="1" t="s">
        <v>5097</v>
      </c>
      <c r="I1280" s="1" t="s">
        <v>5098</v>
      </c>
      <c r="J1280" s="1" t="s">
        <v>31</v>
      </c>
      <c r="K1280" s="1" t="s">
        <v>137</v>
      </c>
      <c r="L1280" s="1"/>
      <c r="M1280" s="1"/>
      <c r="N1280" s="1"/>
      <c r="O1280" s="1">
        <v>0</v>
      </c>
      <c r="P1280" s="1" t="s">
        <v>5098</v>
      </c>
      <c r="Q1280" s="7" t="b">
        <f t="shared" si="19"/>
        <v>0</v>
      </c>
      <c r="R1280" s="8">
        <f>IFERROR(VALUE(LEFT(J1280,(SUM(LEN(J1280)-LEN(SUBSTITUTE(J1280,{"0";"1";"2";"3";"4";"5";"6";"7";"8";"9"},""))))+1)),0)</f>
        <v>0</v>
      </c>
      <c r="S1280" s="10"/>
    </row>
    <row r="1281" spans="1:19">
      <c r="A1281" s="1">
        <v>1280</v>
      </c>
      <c r="B1281" s="1" t="s">
        <v>5099</v>
      </c>
      <c r="C1281" t="s">
        <v>16</v>
      </c>
      <c r="D1281" t="s">
        <v>0</v>
      </c>
      <c r="E1281" t="s">
        <v>144</v>
      </c>
      <c r="F1281" s="1" t="s">
        <v>4046</v>
      </c>
      <c r="G1281" s="3">
        <v>44044.033518518518</v>
      </c>
      <c r="H1281" s="1" t="s">
        <v>5100</v>
      </c>
      <c r="I1281" s="1" t="s">
        <v>5101</v>
      </c>
      <c r="J1281" s="1" t="s">
        <v>31</v>
      </c>
      <c r="K1281" s="1" t="s">
        <v>147</v>
      </c>
      <c r="L1281" s="1"/>
      <c r="M1281" s="1"/>
      <c r="N1281" s="1"/>
      <c r="O1281" s="1">
        <v>0</v>
      </c>
      <c r="P1281" s="1" t="s">
        <v>5101</v>
      </c>
      <c r="Q1281" s="7" t="b">
        <f t="shared" si="19"/>
        <v>0</v>
      </c>
      <c r="R1281" s="8">
        <f>IFERROR(VALUE(LEFT(J1281,(SUM(LEN(J1281)-LEN(SUBSTITUTE(J1281,{"0";"1";"2";"3";"4";"5";"6";"7";"8";"9"},""))))+1)),0)</f>
        <v>0</v>
      </c>
      <c r="S1281" s="10"/>
    </row>
    <row r="1282" spans="1:19">
      <c r="A1282" s="1">
        <v>1281</v>
      </c>
      <c r="B1282" s="1" t="s">
        <v>5102</v>
      </c>
      <c r="C1282" t="s">
        <v>26</v>
      </c>
      <c r="D1282" t="s">
        <v>65</v>
      </c>
      <c r="E1282" t="s">
        <v>66</v>
      </c>
      <c r="F1282" s="1" t="s">
        <v>19</v>
      </c>
      <c r="G1282" s="3">
        <v>43933.329097222224</v>
      </c>
      <c r="H1282" s="1" t="s">
        <v>5103</v>
      </c>
      <c r="I1282" s="1" t="s">
        <v>5104</v>
      </c>
      <c r="J1282" s="1" t="s">
        <v>5105</v>
      </c>
      <c r="K1282" s="1" t="s">
        <v>70</v>
      </c>
      <c r="L1282" s="1">
        <v>201894424423609</v>
      </c>
      <c r="M1282" s="1" t="s">
        <v>40</v>
      </c>
      <c r="N1282" s="1"/>
      <c r="O1282" s="1">
        <v>0</v>
      </c>
      <c r="P1282" s="1" t="s">
        <v>5104</v>
      </c>
      <c r="Q1282" s="7" t="b">
        <f t="shared" ref="Q1282:Q1345" si="20">ISNUMBER(SEARCH("google",RIGHT(P1282,LEN(P1282)-FIND("@",P1282))))</f>
        <v>0</v>
      </c>
      <c r="R1282" s="8">
        <f>IFERROR(VALUE(LEFT(J1282,(SUM(LEN(J1282)-LEN(SUBSTITUTE(J1282,{"0";"1";"2";"3";"4";"5";"6";"7";"8";"9"},""))))+1)),0)</f>
        <v>1069.99</v>
      </c>
      <c r="S1282" s="10">
        <v>1069.99</v>
      </c>
    </row>
    <row r="1283" spans="1:19">
      <c r="A1283" s="1">
        <v>1282</v>
      </c>
      <c r="B1283" s="1" t="s">
        <v>5106</v>
      </c>
      <c r="C1283" t="s">
        <v>16</v>
      </c>
      <c r="D1283" t="s">
        <v>101</v>
      </c>
      <c r="E1283" t="s">
        <v>4065</v>
      </c>
      <c r="F1283" s="1" t="s">
        <v>19</v>
      </c>
      <c r="G1283" s="3">
        <v>43912.923298611116</v>
      </c>
      <c r="H1283" s="1" t="s">
        <v>5107</v>
      </c>
      <c r="I1283" s="1" t="s">
        <v>5108</v>
      </c>
      <c r="J1283" s="1" t="s">
        <v>5109</v>
      </c>
      <c r="K1283" s="1" t="s">
        <v>106</v>
      </c>
      <c r="L1283" s="1">
        <v>3568704548748503</v>
      </c>
      <c r="M1283" s="1" t="s">
        <v>63</v>
      </c>
      <c r="N1283" s="1"/>
      <c r="O1283" s="1">
        <v>0</v>
      </c>
      <c r="P1283" s="1" t="s">
        <v>5108</v>
      </c>
      <c r="Q1283" s="7" t="b">
        <f t="shared" si="20"/>
        <v>0</v>
      </c>
      <c r="R1283" s="8">
        <f>IFERROR(VALUE(LEFT(J1283,(SUM(LEN(J1283)-LEN(SUBSTITUTE(J1283,{"0";"1";"2";"3";"4";"5";"6";"7";"8";"9"},""))))+1)),0)</f>
        <v>2030.67</v>
      </c>
      <c r="S1283" s="10">
        <v>2030.67</v>
      </c>
    </row>
    <row r="1284" spans="1:19">
      <c r="A1284" s="1">
        <v>1283</v>
      </c>
      <c r="B1284" s="1" t="s">
        <v>5110</v>
      </c>
      <c r="C1284" t="s">
        <v>26</v>
      </c>
      <c r="D1284" t="s">
        <v>17</v>
      </c>
      <c r="E1284" t="s">
        <v>18</v>
      </c>
      <c r="F1284" s="1" t="s">
        <v>4046</v>
      </c>
      <c r="G1284" s="3">
        <v>43997.596168981487</v>
      </c>
      <c r="H1284" s="1" t="s">
        <v>5111</v>
      </c>
      <c r="I1284" s="1" t="s">
        <v>5112</v>
      </c>
      <c r="J1284" s="1" t="s">
        <v>5113</v>
      </c>
      <c r="K1284" s="1" t="s">
        <v>23</v>
      </c>
      <c r="L1284" s="1">
        <v>3539861713600178</v>
      </c>
      <c r="M1284" s="1" t="s">
        <v>63</v>
      </c>
      <c r="N1284" s="1"/>
      <c r="O1284" s="1">
        <v>0</v>
      </c>
      <c r="P1284" s="1" t="s">
        <v>5112</v>
      </c>
      <c r="Q1284" s="7" t="b">
        <f t="shared" si="20"/>
        <v>0</v>
      </c>
      <c r="R1284" s="8">
        <f>IFERROR(VALUE(LEFT(J1284,(SUM(LEN(J1284)-LEN(SUBSTITUTE(J1284,{"0";"1";"2";"3";"4";"5";"6";"7";"8";"9"},""))))+1)),0)</f>
        <v>5257.75</v>
      </c>
      <c r="S1284" s="10">
        <v>5257.75</v>
      </c>
    </row>
    <row r="1285" spans="1:19">
      <c r="A1285" s="1">
        <v>1284</v>
      </c>
      <c r="B1285" s="1" t="s">
        <v>5114</v>
      </c>
      <c r="C1285" t="s">
        <v>16</v>
      </c>
      <c r="D1285" t="s">
        <v>17</v>
      </c>
      <c r="E1285" t="s">
        <v>18</v>
      </c>
      <c r="F1285" s="1" t="s">
        <v>4046</v>
      </c>
      <c r="G1285" s="3">
        <v>44113.129895833335</v>
      </c>
      <c r="H1285" s="1" t="s">
        <v>5115</v>
      </c>
      <c r="I1285" s="1" t="s">
        <v>5116</v>
      </c>
      <c r="J1285" s="1" t="s">
        <v>31</v>
      </c>
      <c r="K1285" s="1" t="s">
        <v>23</v>
      </c>
      <c r="L1285" s="1"/>
      <c r="M1285" s="1"/>
      <c r="N1285" s="1"/>
      <c r="O1285" s="1">
        <v>0</v>
      </c>
      <c r="P1285" s="1" t="s">
        <v>5116</v>
      </c>
      <c r="Q1285" s="7" t="b">
        <f t="shared" si="20"/>
        <v>0</v>
      </c>
      <c r="R1285" s="8">
        <f>IFERROR(VALUE(LEFT(J1285,(SUM(LEN(J1285)-LEN(SUBSTITUTE(J1285,{"0";"1";"2";"3";"4";"5";"6";"7";"8";"9"},""))))+1)),0)</f>
        <v>0</v>
      </c>
      <c r="S1285" s="10"/>
    </row>
    <row r="1286" spans="1:19">
      <c r="A1286" s="1">
        <v>1285</v>
      </c>
      <c r="B1286" s="1" t="s">
        <v>5117</v>
      </c>
      <c r="C1286" t="s">
        <v>16</v>
      </c>
      <c r="D1286" t="s">
        <v>1035</v>
      </c>
      <c r="E1286" t="s">
        <v>1036</v>
      </c>
      <c r="F1286" s="1" t="s">
        <v>4046</v>
      </c>
      <c r="G1286" s="3">
        <v>43854.423437500001</v>
      </c>
      <c r="H1286" s="1" t="s">
        <v>5118</v>
      </c>
      <c r="I1286" s="1" t="s">
        <v>5119</v>
      </c>
      <c r="J1286" s="1" t="s">
        <v>31</v>
      </c>
      <c r="K1286" s="1" t="s">
        <v>1040</v>
      </c>
      <c r="L1286" s="1"/>
      <c r="M1286" s="1"/>
      <c r="N1286" s="1"/>
      <c r="O1286" s="1">
        <v>0</v>
      </c>
      <c r="P1286" s="1" t="s">
        <v>5119</v>
      </c>
      <c r="Q1286" s="7" t="b">
        <f t="shared" si="20"/>
        <v>0</v>
      </c>
      <c r="R1286" s="8">
        <f>IFERROR(VALUE(LEFT(J1286,(SUM(LEN(J1286)-LEN(SUBSTITUTE(J1286,{"0";"1";"2";"3";"4";"5";"6";"7";"8";"9"},""))))+1)),0)</f>
        <v>0</v>
      </c>
      <c r="S1286" s="10"/>
    </row>
    <row r="1287" spans="1:19">
      <c r="A1287" s="1">
        <v>1286</v>
      </c>
      <c r="B1287" s="1" t="s">
        <v>5120</v>
      </c>
      <c r="C1287" t="s">
        <v>16</v>
      </c>
      <c r="D1287" t="s">
        <v>5121</v>
      </c>
      <c r="E1287" t="s">
        <v>5122</v>
      </c>
      <c r="F1287" s="1" t="s">
        <v>4046</v>
      </c>
      <c r="G1287" s="3">
        <v>43845.314166666663</v>
      </c>
      <c r="H1287" s="1" t="s">
        <v>5123</v>
      </c>
      <c r="I1287" s="1" t="s">
        <v>5124</v>
      </c>
      <c r="J1287" s="1" t="s">
        <v>5125</v>
      </c>
      <c r="K1287" s="1" t="s">
        <v>5126</v>
      </c>
      <c r="L1287" s="1">
        <v>3589248957271016</v>
      </c>
      <c r="M1287" s="1" t="s">
        <v>63</v>
      </c>
      <c r="N1287" s="1"/>
      <c r="O1287" s="1">
        <v>0</v>
      </c>
      <c r="P1287" s="1" t="s">
        <v>5124</v>
      </c>
      <c r="Q1287" s="7" t="b">
        <f t="shared" si="20"/>
        <v>0</v>
      </c>
      <c r="R1287" s="8">
        <f>IFERROR(VALUE(LEFT(J1287,(SUM(LEN(J1287)-LEN(SUBSTITUTE(J1287,{"0";"1";"2";"3";"4";"5";"6";"7";"8";"9"},""))))+1)),0)</f>
        <v>448.41</v>
      </c>
      <c r="S1287" s="10">
        <v>448.41</v>
      </c>
    </row>
    <row r="1288" spans="1:19">
      <c r="A1288" s="1">
        <v>1287</v>
      </c>
      <c r="B1288" s="1" t="s">
        <v>5127</v>
      </c>
      <c r="C1288" t="s">
        <v>16</v>
      </c>
      <c r="D1288" t="s">
        <v>622</v>
      </c>
      <c r="E1288" t="s">
        <v>623</v>
      </c>
      <c r="F1288" s="1" t="s">
        <v>4046</v>
      </c>
      <c r="G1288" s="3">
        <v>44069.769212962958</v>
      </c>
      <c r="H1288" s="1" t="s">
        <v>5128</v>
      </c>
      <c r="I1288" s="1" t="s">
        <v>5129</v>
      </c>
      <c r="J1288" s="1" t="s">
        <v>31</v>
      </c>
      <c r="K1288" s="1" t="s">
        <v>627</v>
      </c>
      <c r="L1288" s="1"/>
      <c r="M1288" s="1"/>
      <c r="N1288" s="1"/>
      <c r="O1288" s="1">
        <v>0</v>
      </c>
      <c r="P1288" s="1" t="s">
        <v>5129</v>
      </c>
      <c r="Q1288" s="7" t="b">
        <f t="shared" si="20"/>
        <v>0</v>
      </c>
      <c r="R1288" s="8">
        <f>IFERROR(VALUE(LEFT(J1288,(SUM(LEN(J1288)-LEN(SUBSTITUTE(J1288,{"0";"1";"2";"3";"4";"5";"6";"7";"8";"9"},""))))+1)),0)</f>
        <v>0</v>
      </c>
      <c r="S1288" s="10"/>
    </row>
    <row r="1289" spans="1:19">
      <c r="A1289" s="1">
        <v>1288</v>
      </c>
      <c r="B1289" s="1" t="s">
        <v>5130</v>
      </c>
      <c r="C1289" t="s">
        <v>26</v>
      </c>
      <c r="D1289" t="s">
        <v>317</v>
      </c>
      <c r="E1289" t="s">
        <v>318</v>
      </c>
      <c r="F1289" s="1" t="s">
        <v>4046</v>
      </c>
      <c r="G1289" s="3">
        <v>44017.339259259257</v>
      </c>
      <c r="H1289" s="1" t="s">
        <v>5131</v>
      </c>
      <c r="I1289" s="1" t="s">
        <v>5132</v>
      </c>
      <c r="J1289" s="1" t="s">
        <v>31</v>
      </c>
      <c r="K1289" s="1" t="s">
        <v>322</v>
      </c>
      <c r="L1289" s="1"/>
      <c r="M1289" s="1"/>
      <c r="N1289" s="1"/>
      <c r="O1289" s="1">
        <v>0</v>
      </c>
      <c r="P1289" s="1" t="s">
        <v>5132</v>
      </c>
      <c r="Q1289" s="7" t="b">
        <f t="shared" si="20"/>
        <v>0</v>
      </c>
      <c r="R1289" s="8">
        <f>IFERROR(VALUE(LEFT(J1289,(SUM(LEN(J1289)-LEN(SUBSTITUTE(J1289,{"0";"1";"2";"3";"4";"5";"6";"7";"8";"9"},""))))+1)),0)</f>
        <v>0</v>
      </c>
      <c r="S1289" s="10"/>
    </row>
    <row r="1290" spans="1:19">
      <c r="A1290" s="1">
        <v>1289</v>
      </c>
      <c r="B1290" s="1" t="s">
        <v>5133</v>
      </c>
      <c r="C1290" t="s">
        <v>26</v>
      </c>
      <c r="D1290" t="s">
        <v>17</v>
      </c>
      <c r="E1290" t="s">
        <v>18</v>
      </c>
      <c r="F1290" s="1" t="s">
        <v>19</v>
      </c>
      <c r="G1290" s="3">
        <v>43846.543425925927</v>
      </c>
      <c r="H1290" s="1" t="s">
        <v>5134</v>
      </c>
      <c r="I1290" s="1" t="s">
        <v>5135</v>
      </c>
      <c r="J1290" s="1" t="s">
        <v>5136</v>
      </c>
      <c r="K1290" s="1" t="s">
        <v>23</v>
      </c>
      <c r="L1290" s="1">
        <v>5602237607364741</v>
      </c>
      <c r="M1290" s="1" t="s">
        <v>124</v>
      </c>
      <c r="N1290" s="1"/>
      <c r="O1290" s="1">
        <v>0</v>
      </c>
      <c r="P1290" s="1" t="s">
        <v>5135</v>
      </c>
      <c r="Q1290" s="7" t="b">
        <f t="shared" si="20"/>
        <v>0</v>
      </c>
      <c r="R1290" s="8">
        <f>IFERROR(VALUE(LEFT(J1290,(SUM(LEN(J1290)-LEN(SUBSTITUTE(J1290,{"0";"1";"2";"3";"4";"5";"6";"7";"8";"9"},""))))+1)),0)</f>
        <v>3364.15</v>
      </c>
      <c r="S1290" s="10">
        <v>3364.15</v>
      </c>
    </row>
    <row r="1291" spans="1:19">
      <c r="A1291" s="1">
        <v>1290</v>
      </c>
      <c r="B1291" s="1" t="s">
        <v>5137</v>
      </c>
      <c r="C1291" t="s">
        <v>26</v>
      </c>
      <c r="D1291" t="s">
        <v>2446</v>
      </c>
      <c r="E1291" t="s">
        <v>2447</v>
      </c>
      <c r="F1291" s="1" t="s">
        <v>19</v>
      </c>
      <c r="G1291" s="3">
        <v>43947.408622685187</v>
      </c>
      <c r="H1291" s="1" t="s">
        <v>5138</v>
      </c>
      <c r="I1291" s="1" t="s">
        <v>5139</v>
      </c>
      <c r="J1291" s="1" t="s">
        <v>5140</v>
      </c>
      <c r="K1291" s="1" t="s">
        <v>2450</v>
      </c>
      <c r="L1291" s="1">
        <v>5100135565576966</v>
      </c>
      <c r="M1291" s="1" t="s">
        <v>95</v>
      </c>
      <c r="N1291" s="1"/>
      <c r="O1291" s="1">
        <v>0</v>
      </c>
      <c r="P1291" s="1" t="s">
        <v>5139</v>
      </c>
      <c r="Q1291" s="7" t="b">
        <f t="shared" si="20"/>
        <v>0</v>
      </c>
      <c r="R1291" s="8">
        <f>IFERROR(VALUE(LEFT(J1291,(SUM(LEN(J1291)-LEN(SUBSTITUTE(J1291,{"0";"1";"2";"3";"4";"5";"6";"7";"8";"9"},""))))+1)),0)</f>
        <v>4719.82</v>
      </c>
      <c r="S1291" s="10">
        <v>4719.82</v>
      </c>
    </row>
    <row r="1292" spans="1:19">
      <c r="A1292" s="1">
        <v>1291</v>
      </c>
      <c r="B1292" s="1" t="s">
        <v>5141</v>
      </c>
      <c r="C1292" t="s">
        <v>26</v>
      </c>
      <c r="D1292" t="s">
        <v>57</v>
      </c>
      <c r="E1292" t="s">
        <v>58</v>
      </c>
      <c r="F1292" s="1" t="s">
        <v>19</v>
      </c>
      <c r="G1292" s="3">
        <v>43844.479745370365</v>
      </c>
      <c r="H1292" s="1" t="s">
        <v>5142</v>
      </c>
      <c r="I1292" s="1" t="s">
        <v>5143</v>
      </c>
      <c r="J1292" s="1" t="s">
        <v>5144</v>
      </c>
      <c r="K1292" s="1" t="s">
        <v>62</v>
      </c>
      <c r="L1292" s="1">
        <v>4.9035346448207187E+17</v>
      </c>
      <c r="M1292" s="1" t="s">
        <v>49</v>
      </c>
      <c r="N1292" s="1"/>
      <c r="O1292" s="1">
        <v>0</v>
      </c>
      <c r="P1292" s="1" t="s">
        <v>5143</v>
      </c>
      <c r="Q1292" s="7" t="b">
        <f t="shared" si="20"/>
        <v>0</v>
      </c>
      <c r="R1292" s="8">
        <f>IFERROR(VALUE(LEFT(J1292,(SUM(LEN(J1292)-LEN(SUBSTITUTE(J1292,{"0";"1";"2";"3";"4";"5";"6";"7";"8";"9"},""))))+1)),0)</f>
        <v>261.76</v>
      </c>
      <c r="S1292" s="10">
        <v>261.76</v>
      </c>
    </row>
    <row r="1293" spans="1:19">
      <c r="A1293" s="1">
        <v>1292</v>
      </c>
      <c r="B1293" s="1" t="s">
        <v>5145</v>
      </c>
      <c r="C1293" t="s">
        <v>26</v>
      </c>
      <c r="D1293" t="s">
        <v>332</v>
      </c>
      <c r="E1293" t="s">
        <v>333</v>
      </c>
      <c r="F1293" s="1" t="s">
        <v>19</v>
      </c>
      <c r="G1293" s="3">
        <v>44071.192662037036</v>
      </c>
      <c r="H1293" s="1" t="s">
        <v>5146</v>
      </c>
      <c r="I1293" s="1" t="s">
        <v>5147</v>
      </c>
      <c r="J1293" s="1" t="s">
        <v>5148</v>
      </c>
      <c r="K1293" s="1" t="s">
        <v>62</v>
      </c>
      <c r="L1293" s="1">
        <v>4041374318022524</v>
      </c>
      <c r="M1293" s="1" t="s">
        <v>420</v>
      </c>
      <c r="N1293" s="1"/>
      <c r="O1293" s="1">
        <v>0</v>
      </c>
      <c r="P1293" s="1" t="s">
        <v>5147</v>
      </c>
      <c r="Q1293" s="7" t="b">
        <f t="shared" si="20"/>
        <v>0</v>
      </c>
      <c r="R1293" s="8">
        <f>IFERROR(VALUE(LEFT(J1293,(SUM(LEN(J1293)-LEN(SUBSTITUTE(J1293,{"0";"1";"2";"3";"4";"5";"6";"7";"8";"9"},""))))+1)),0)</f>
        <v>3562.06</v>
      </c>
      <c r="S1293" s="10">
        <v>3562.06</v>
      </c>
    </row>
    <row r="1294" spans="1:19">
      <c r="A1294" s="1">
        <v>1293</v>
      </c>
      <c r="B1294" s="1" t="s">
        <v>5149</v>
      </c>
      <c r="C1294" t="s">
        <v>26</v>
      </c>
      <c r="D1294" t="s">
        <v>391</v>
      </c>
      <c r="E1294" t="s">
        <v>392</v>
      </c>
      <c r="F1294" s="1" t="s">
        <v>19</v>
      </c>
      <c r="G1294" s="3">
        <v>43887.964305555557</v>
      </c>
      <c r="H1294" s="1" t="s">
        <v>5150</v>
      </c>
      <c r="I1294" s="1" t="s">
        <v>5151</v>
      </c>
      <c r="J1294" s="1" t="s">
        <v>5152</v>
      </c>
      <c r="K1294" s="1" t="s">
        <v>395</v>
      </c>
      <c r="L1294" s="1">
        <v>5.6022270147222496E+16</v>
      </c>
      <c r="M1294" s="1" t="s">
        <v>220</v>
      </c>
      <c r="N1294" s="1"/>
      <c r="O1294" s="1">
        <v>0</v>
      </c>
      <c r="P1294" s="1" t="s">
        <v>5151</v>
      </c>
      <c r="Q1294" s="7" t="b">
        <f t="shared" si="20"/>
        <v>0</v>
      </c>
      <c r="R1294" s="8">
        <f>IFERROR(VALUE(LEFT(J1294,(SUM(LEN(J1294)-LEN(SUBSTITUTE(J1294,{"0";"1";"2";"3";"4";"5";"6";"7";"8";"9"},""))))+1)),0)</f>
        <v>5087.0600000000004</v>
      </c>
      <c r="S1294" s="10">
        <v>5087.0600000000004</v>
      </c>
    </row>
    <row r="1295" spans="1:19">
      <c r="A1295" s="1">
        <v>1294</v>
      </c>
      <c r="B1295" s="1" t="s">
        <v>5153</v>
      </c>
      <c r="C1295" t="s">
        <v>26</v>
      </c>
      <c r="D1295" t="s">
        <v>101</v>
      </c>
      <c r="E1295" t="s">
        <v>4065</v>
      </c>
      <c r="F1295" s="1" t="s">
        <v>4046</v>
      </c>
      <c r="G1295" s="3">
        <v>43975.845949074079</v>
      </c>
      <c r="H1295" s="1" t="s">
        <v>5154</v>
      </c>
      <c r="I1295" s="1" t="s">
        <v>5155</v>
      </c>
      <c r="J1295" s="1" t="s">
        <v>5156</v>
      </c>
      <c r="K1295" s="1" t="s">
        <v>106</v>
      </c>
      <c r="L1295" s="1">
        <v>5602247383014220</v>
      </c>
      <c r="M1295" s="1" t="s">
        <v>220</v>
      </c>
      <c r="N1295" s="1"/>
      <c r="O1295" s="1">
        <v>0</v>
      </c>
      <c r="P1295" s="1" t="s">
        <v>5155</v>
      </c>
      <c r="Q1295" s="7" t="b">
        <f t="shared" si="20"/>
        <v>0</v>
      </c>
      <c r="R1295" s="8">
        <f>IFERROR(VALUE(LEFT(J1295,(SUM(LEN(J1295)-LEN(SUBSTITUTE(J1295,{"0";"1";"2";"3";"4";"5";"6";"7";"8";"9"},""))))+1)),0)</f>
        <v>3064.92</v>
      </c>
      <c r="S1295" s="10">
        <v>3064.92</v>
      </c>
    </row>
    <row r="1296" spans="1:19">
      <c r="A1296" s="1">
        <v>1295</v>
      </c>
      <c r="B1296" s="1" t="s">
        <v>5157</v>
      </c>
      <c r="C1296" t="s">
        <v>26</v>
      </c>
      <c r="D1296" t="s">
        <v>0</v>
      </c>
      <c r="E1296" t="s">
        <v>144</v>
      </c>
      <c r="F1296" s="1" t="s">
        <v>19</v>
      </c>
      <c r="G1296" s="3">
        <v>44115.77506944444</v>
      </c>
      <c r="H1296" s="1" t="s">
        <v>5158</v>
      </c>
      <c r="I1296" s="1" t="s">
        <v>5159</v>
      </c>
      <c r="J1296" s="1" t="s">
        <v>5160</v>
      </c>
      <c r="K1296" s="1" t="s">
        <v>147</v>
      </c>
      <c r="L1296" s="1">
        <v>3535161057031682</v>
      </c>
      <c r="M1296" s="1" t="s">
        <v>63</v>
      </c>
      <c r="N1296" s="1"/>
      <c r="O1296" s="1">
        <v>0</v>
      </c>
      <c r="P1296" s="1" t="s">
        <v>5159</v>
      </c>
      <c r="Q1296" s="7" t="b">
        <f t="shared" si="20"/>
        <v>0</v>
      </c>
      <c r="R1296" s="8">
        <f>IFERROR(VALUE(LEFT(J1296,(SUM(LEN(J1296)-LEN(SUBSTITUTE(J1296,{"0";"1";"2";"3";"4";"5";"6";"7";"8";"9"},""))))+1)),0)</f>
        <v>3992.56</v>
      </c>
      <c r="S1296" s="10">
        <v>3992.56</v>
      </c>
    </row>
    <row r="1297" spans="1:19">
      <c r="A1297" s="1">
        <v>1296</v>
      </c>
      <c r="B1297" s="1" t="s">
        <v>5161</v>
      </c>
      <c r="C1297" t="s">
        <v>26</v>
      </c>
      <c r="D1297" t="s">
        <v>89</v>
      </c>
      <c r="E1297" t="s">
        <v>90</v>
      </c>
      <c r="F1297" s="1" t="s">
        <v>4046</v>
      </c>
      <c r="G1297" s="3">
        <v>43850.844131944439</v>
      </c>
      <c r="H1297" s="1" t="s">
        <v>5162</v>
      </c>
      <c r="I1297" s="1" t="s">
        <v>5163</v>
      </c>
      <c r="J1297" s="1" t="s">
        <v>5164</v>
      </c>
      <c r="K1297" s="1" t="s">
        <v>94</v>
      </c>
      <c r="L1297" s="1">
        <v>4917283575593757</v>
      </c>
      <c r="M1297" s="1" t="s">
        <v>172</v>
      </c>
      <c r="N1297" s="1"/>
      <c r="O1297" s="1">
        <v>0</v>
      </c>
      <c r="P1297" s="1" t="s">
        <v>5163</v>
      </c>
      <c r="Q1297" s="7" t="b">
        <f t="shared" si="20"/>
        <v>0</v>
      </c>
      <c r="R1297" s="8">
        <f>IFERROR(VALUE(LEFT(J1297,(SUM(LEN(J1297)-LEN(SUBSTITUTE(J1297,{"0";"1";"2";"3";"4";"5";"6";"7";"8";"9"},""))))+1)),0)</f>
        <v>5663.77</v>
      </c>
      <c r="S1297" s="10">
        <v>5663.77</v>
      </c>
    </row>
    <row r="1298" spans="1:19">
      <c r="A1298" s="1">
        <v>1297</v>
      </c>
      <c r="B1298" s="1" t="s">
        <v>5165</v>
      </c>
      <c r="C1298" t="s">
        <v>16</v>
      </c>
      <c r="D1298" t="s">
        <v>5166</v>
      </c>
      <c r="E1298" t="s">
        <v>5167</v>
      </c>
      <c r="F1298" s="1" t="s">
        <v>19</v>
      </c>
      <c r="G1298" s="3">
        <v>43982.158831018518</v>
      </c>
      <c r="H1298" s="1" t="s">
        <v>5168</v>
      </c>
      <c r="I1298" s="1" t="s">
        <v>5169</v>
      </c>
      <c r="J1298" s="1" t="s">
        <v>5170</v>
      </c>
      <c r="K1298" s="1" t="s">
        <v>5171</v>
      </c>
      <c r="L1298" s="1">
        <v>5258980776690688</v>
      </c>
      <c r="M1298" s="1" t="s">
        <v>95</v>
      </c>
      <c r="N1298" s="1"/>
      <c r="O1298" s="1">
        <v>0</v>
      </c>
      <c r="P1298" s="1" t="s">
        <v>5169</v>
      </c>
      <c r="Q1298" s="7" t="b">
        <f t="shared" si="20"/>
        <v>0</v>
      </c>
      <c r="R1298" s="8">
        <f>IFERROR(VALUE(LEFT(J1298,(SUM(LEN(J1298)-LEN(SUBSTITUTE(J1298,{"0";"1";"2";"3";"4";"5";"6";"7";"8";"9"},""))))+1)),0)</f>
        <v>2084.59</v>
      </c>
      <c r="S1298" s="10">
        <v>2084.59</v>
      </c>
    </row>
    <row r="1299" spans="1:19">
      <c r="A1299" s="1">
        <v>1298</v>
      </c>
      <c r="B1299" s="1" t="s">
        <v>5172</v>
      </c>
      <c r="C1299" t="s">
        <v>16</v>
      </c>
      <c r="D1299" t="s">
        <v>17</v>
      </c>
      <c r="E1299" t="s">
        <v>18</v>
      </c>
      <c r="F1299" s="1" t="s">
        <v>19</v>
      </c>
      <c r="G1299" s="3">
        <v>44013.424722222218</v>
      </c>
      <c r="H1299" s="1" t="s">
        <v>5173</v>
      </c>
      <c r="I1299" s="1" t="s">
        <v>5174</v>
      </c>
      <c r="J1299" s="1" t="s">
        <v>5175</v>
      </c>
      <c r="K1299" s="1" t="s">
        <v>23</v>
      </c>
      <c r="L1299" s="1">
        <v>4041375833217</v>
      </c>
      <c r="M1299" s="1" t="s">
        <v>420</v>
      </c>
      <c r="N1299" s="1"/>
      <c r="O1299" s="1">
        <v>0</v>
      </c>
      <c r="P1299" s="1" t="s">
        <v>5174</v>
      </c>
      <c r="Q1299" s="7" t="b">
        <f t="shared" si="20"/>
        <v>0</v>
      </c>
      <c r="R1299" s="8">
        <f>IFERROR(VALUE(LEFT(J1299,(SUM(LEN(J1299)-LEN(SUBSTITUTE(J1299,{"0";"1";"2";"3";"4";"5";"6";"7";"8";"9"},""))))+1)),0)</f>
        <v>4420.4799999999996</v>
      </c>
      <c r="S1299" s="10">
        <v>4420.4799999999996</v>
      </c>
    </row>
    <row r="1300" spans="1:19">
      <c r="A1300" s="1">
        <v>1299</v>
      </c>
      <c r="B1300" s="1" t="s">
        <v>5176</v>
      </c>
      <c r="C1300" t="s">
        <v>26</v>
      </c>
      <c r="D1300" t="s">
        <v>317</v>
      </c>
      <c r="E1300" t="s">
        <v>318</v>
      </c>
      <c r="F1300" s="1" t="s">
        <v>4046</v>
      </c>
      <c r="G1300" s="3">
        <v>44020.85564814815</v>
      </c>
      <c r="H1300" s="1" t="s">
        <v>5177</v>
      </c>
      <c r="I1300" s="1" t="s">
        <v>5178</v>
      </c>
      <c r="J1300" s="1" t="s">
        <v>31</v>
      </c>
      <c r="K1300" s="1" t="s">
        <v>322</v>
      </c>
      <c r="L1300" s="1"/>
      <c r="M1300" s="1"/>
      <c r="N1300" s="1"/>
      <c r="O1300" s="1">
        <v>0</v>
      </c>
      <c r="P1300" s="1" t="s">
        <v>5178</v>
      </c>
      <c r="Q1300" s="7" t="b">
        <f t="shared" si="20"/>
        <v>0</v>
      </c>
      <c r="R1300" s="8">
        <f>IFERROR(VALUE(LEFT(J1300,(SUM(LEN(J1300)-LEN(SUBSTITUTE(J1300,{"0";"1";"2";"3";"4";"5";"6";"7";"8";"9"},""))))+1)),0)</f>
        <v>0</v>
      </c>
      <c r="S1300" s="10"/>
    </row>
    <row r="1301" spans="1:19">
      <c r="A1301" s="1">
        <v>1300</v>
      </c>
      <c r="B1301" s="1" t="s">
        <v>5179</v>
      </c>
      <c r="C1301" t="s">
        <v>16</v>
      </c>
      <c r="D1301" t="s">
        <v>0</v>
      </c>
      <c r="E1301" t="s">
        <v>144</v>
      </c>
      <c r="F1301" s="1" t="s">
        <v>4046</v>
      </c>
      <c r="G1301" s="3">
        <v>43832.87945601852</v>
      </c>
      <c r="H1301" s="1" t="s">
        <v>5180</v>
      </c>
      <c r="I1301" s="1" t="s">
        <v>5181</v>
      </c>
      <c r="J1301" s="1" t="s">
        <v>5182</v>
      </c>
      <c r="K1301" s="1" t="s">
        <v>147</v>
      </c>
      <c r="L1301" s="1">
        <v>5602229449809546</v>
      </c>
      <c r="M1301" s="1" t="s">
        <v>124</v>
      </c>
      <c r="N1301" s="1"/>
      <c r="O1301" s="1">
        <v>0</v>
      </c>
      <c r="P1301" s="1" t="s">
        <v>5181</v>
      </c>
      <c r="Q1301" s="7" t="b">
        <f t="shared" si="20"/>
        <v>0</v>
      </c>
      <c r="R1301" s="8">
        <f>IFERROR(VALUE(LEFT(J1301,(SUM(LEN(J1301)-LEN(SUBSTITUTE(J1301,{"0";"1";"2";"3";"4";"5";"6";"7";"8";"9"},""))))+1)),0)</f>
        <v>2040.07</v>
      </c>
      <c r="S1301" s="10">
        <v>2040.07</v>
      </c>
    </row>
    <row r="1302" spans="1:19">
      <c r="A1302" s="1">
        <v>1301</v>
      </c>
      <c r="B1302" s="1" t="s">
        <v>5183</v>
      </c>
      <c r="C1302" t="s">
        <v>16</v>
      </c>
      <c r="D1302" t="s">
        <v>468</v>
      </c>
      <c r="E1302" t="s">
        <v>469</v>
      </c>
      <c r="F1302" s="1" t="s">
        <v>19</v>
      </c>
      <c r="G1302" s="3">
        <v>43949.713159722218</v>
      </c>
      <c r="H1302" s="1" t="s">
        <v>5184</v>
      </c>
      <c r="I1302" s="1" t="s">
        <v>5185</v>
      </c>
      <c r="J1302" s="1" t="s">
        <v>5186</v>
      </c>
      <c r="K1302" s="1" t="s">
        <v>473</v>
      </c>
      <c r="L1302" s="1">
        <v>6304257837834577</v>
      </c>
      <c r="M1302" s="1" t="s">
        <v>287</v>
      </c>
      <c r="N1302" s="1"/>
      <c r="O1302" s="1">
        <v>0</v>
      </c>
      <c r="P1302" s="1" t="s">
        <v>5185</v>
      </c>
      <c r="Q1302" s="7" t="b">
        <f t="shared" si="20"/>
        <v>0</v>
      </c>
      <c r="R1302" s="8">
        <f>IFERROR(VALUE(LEFT(J1302,(SUM(LEN(J1302)-LEN(SUBSTITUTE(J1302,{"0";"1";"2";"3";"4";"5";"6";"7";"8";"9"},""))))+1)),0)</f>
        <v>1320.33</v>
      </c>
      <c r="S1302" s="10">
        <v>1320.33</v>
      </c>
    </row>
    <row r="1303" spans="1:19">
      <c r="A1303" s="1">
        <v>1302</v>
      </c>
      <c r="B1303" s="1" t="s">
        <v>5187</v>
      </c>
      <c r="C1303" t="s">
        <v>16</v>
      </c>
      <c r="D1303" t="s">
        <v>1274</v>
      </c>
      <c r="E1303" t="s">
        <v>1275</v>
      </c>
      <c r="F1303" s="1" t="s">
        <v>4046</v>
      </c>
      <c r="G1303" s="3">
        <v>43886.209907407407</v>
      </c>
      <c r="H1303" s="1" t="s">
        <v>5188</v>
      </c>
      <c r="I1303" s="1" t="s">
        <v>5189</v>
      </c>
      <c r="J1303" s="1" t="s">
        <v>31</v>
      </c>
      <c r="K1303" s="1" t="s">
        <v>1279</v>
      </c>
      <c r="L1303" s="1"/>
      <c r="M1303" s="1"/>
      <c r="N1303" s="1"/>
      <c r="O1303" s="1">
        <v>0</v>
      </c>
      <c r="P1303" s="1" t="s">
        <v>5189</v>
      </c>
      <c r="Q1303" s="7" t="b">
        <f t="shared" si="20"/>
        <v>0</v>
      </c>
      <c r="R1303" s="8">
        <f>IFERROR(VALUE(LEFT(J1303,(SUM(LEN(J1303)-LEN(SUBSTITUTE(J1303,{"0";"1";"2";"3";"4";"5";"6";"7";"8";"9"},""))))+1)),0)</f>
        <v>0</v>
      </c>
      <c r="S1303" s="10"/>
    </row>
    <row r="1304" spans="1:19">
      <c r="A1304" s="1">
        <v>1303</v>
      </c>
      <c r="B1304" s="1" t="s">
        <v>5190</v>
      </c>
      <c r="C1304" t="s">
        <v>26</v>
      </c>
      <c r="D1304" t="s">
        <v>0</v>
      </c>
      <c r="E1304" t="s">
        <v>144</v>
      </c>
      <c r="F1304" s="1" t="s">
        <v>4046</v>
      </c>
      <c r="G1304" s="3">
        <v>44045.928368055553</v>
      </c>
      <c r="H1304" s="1" t="s">
        <v>5191</v>
      </c>
      <c r="I1304" s="1" t="s">
        <v>5192</v>
      </c>
      <c r="J1304" s="1" t="s">
        <v>5193</v>
      </c>
      <c r="K1304" s="1" t="s">
        <v>147</v>
      </c>
      <c r="L1304" s="1">
        <v>6.3345820588794227E+17</v>
      </c>
      <c r="M1304" s="1" t="s">
        <v>302</v>
      </c>
      <c r="N1304" s="1"/>
      <c r="O1304" s="1">
        <v>0</v>
      </c>
      <c r="P1304" s="1" t="s">
        <v>5192</v>
      </c>
      <c r="Q1304" s="7" t="b">
        <f t="shared" si="20"/>
        <v>0</v>
      </c>
      <c r="R1304" s="8">
        <f>IFERROR(VALUE(LEFT(J1304,(SUM(LEN(J1304)-LEN(SUBSTITUTE(J1304,{"0";"1";"2";"3";"4";"5";"6";"7";"8";"9"},""))))+1)),0)</f>
        <v>1870.84</v>
      </c>
      <c r="S1304" s="10">
        <v>1870.84</v>
      </c>
    </row>
    <row r="1305" spans="1:19">
      <c r="A1305" s="1">
        <v>1304</v>
      </c>
      <c r="B1305" s="1" t="s">
        <v>5194</v>
      </c>
      <c r="C1305" t="s">
        <v>26</v>
      </c>
      <c r="D1305" t="s">
        <v>101</v>
      </c>
      <c r="E1305" t="s">
        <v>4065</v>
      </c>
      <c r="F1305" s="1" t="s">
        <v>4046</v>
      </c>
      <c r="G1305" s="3">
        <v>44034.24627314815</v>
      </c>
      <c r="H1305" s="1" t="s">
        <v>5195</v>
      </c>
      <c r="I1305" s="1" t="s">
        <v>5196</v>
      </c>
      <c r="J1305" s="1" t="s">
        <v>31</v>
      </c>
      <c r="K1305" s="1" t="s">
        <v>106</v>
      </c>
      <c r="L1305" s="1"/>
      <c r="M1305" s="1"/>
      <c r="N1305" s="1"/>
      <c r="O1305" s="1">
        <v>0</v>
      </c>
      <c r="P1305" s="1" t="s">
        <v>5196</v>
      </c>
      <c r="Q1305" s="7" t="b">
        <f t="shared" si="20"/>
        <v>0</v>
      </c>
      <c r="R1305" s="8">
        <f>IFERROR(VALUE(LEFT(J1305,(SUM(LEN(J1305)-LEN(SUBSTITUTE(J1305,{"0";"1";"2";"3";"4";"5";"6";"7";"8";"9"},""))))+1)),0)</f>
        <v>0</v>
      </c>
      <c r="S1305" s="10"/>
    </row>
    <row r="1306" spans="1:19">
      <c r="A1306" s="1">
        <v>1305</v>
      </c>
      <c r="B1306" s="1" t="s">
        <v>5197</v>
      </c>
      <c r="C1306" t="s">
        <v>26</v>
      </c>
      <c r="D1306" t="s">
        <v>17</v>
      </c>
      <c r="E1306" t="s">
        <v>18</v>
      </c>
      <c r="F1306" s="1" t="s">
        <v>4046</v>
      </c>
      <c r="G1306" s="3">
        <v>44160.996041666665</v>
      </c>
      <c r="H1306" s="1" t="s">
        <v>5198</v>
      </c>
      <c r="I1306" s="1" t="s">
        <v>5199</v>
      </c>
      <c r="J1306" s="1" t="s">
        <v>31</v>
      </c>
      <c r="K1306" s="1" t="s">
        <v>23</v>
      </c>
      <c r="L1306" s="1"/>
      <c r="M1306" s="1"/>
      <c r="N1306" s="1"/>
      <c r="O1306" s="1">
        <v>0</v>
      </c>
      <c r="P1306" s="1" t="s">
        <v>5199</v>
      </c>
      <c r="Q1306" s="7" t="b">
        <f t="shared" si="20"/>
        <v>0</v>
      </c>
      <c r="R1306" s="8">
        <f>IFERROR(VALUE(LEFT(J1306,(SUM(LEN(J1306)-LEN(SUBSTITUTE(J1306,{"0";"1";"2";"3";"4";"5";"6";"7";"8";"9"},""))))+1)),0)</f>
        <v>0</v>
      </c>
      <c r="S1306" s="10"/>
    </row>
    <row r="1307" spans="1:19">
      <c r="A1307" s="1">
        <v>1306</v>
      </c>
      <c r="B1307" s="1" t="s">
        <v>5200</v>
      </c>
      <c r="C1307" t="s">
        <v>16</v>
      </c>
      <c r="D1307" t="s">
        <v>797</v>
      </c>
      <c r="E1307" t="s">
        <v>798</v>
      </c>
      <c r="F1307" s="1" t="s">
        <v>4046</v>
      </c>
      <c r="G1307" s="3">
        <v>43919.370289351849</v>
      </c>
      <c r="H1307" s="1" t="s">
        <v>5201</v>
      </c>
      <c r="I1307" s="1" t="s">
        <v>5202</v>
      </c>
      <c r="J1307" s="1" t="s">
        <v>31</v>
      </c>
      <c r="K1307" s="1" t="s">
        <v>802</v>
      </c>
      <c r="L1307" s="1"/>
      <c r="M1307" s="1"/>
      <c r="N1307" s="1"/>
      <c r="O1307" s="1">
        <v>0</v>
      </c>
      <c r="P1307" s="1" t="s">
        <v>5202</v>
      </c>
      <c r="Q1307" s="7" t="b">
        <f t="shared" si="20"/>
        <v>0</v>
      </c>
      <c r="R1307" s="8">
        <f>IFERROR(VALUE(LEFT(J1307,(SUM(LEN(J1307)-LEN(SUBSTITUTE(J1307,{"0";"1";"2";"3";"4";"5";"6";"7";"8";"9"},""))))+1)),0)</f>
        <v>0</v>
      </c>
      <c r="S1307" s="10"/>
    </row>
    <row r="1308" spans="1:19">
      <c r="A1308" s="1">
        <v>1307</v>
      </c>
      <c r="B1308" s="1" t="s">
        <v>5203</v>
      </c>
      <c r="C1308" t="s">
        <v>26</v>
      </c>
      <c r="D1308" t="s">
        <v>17</v>
      </c>
      <c r="E1308" t="s">
        <v>18</v>
      </c>
      <c r="F1308" s="1" t="s">
        <v>19</v>
      </c>
      <c r="G1308" s="3">
        <v>43951.053379629629</v>
      </c>
      <c r="H1308" s="1" t="s">
        <v>5204</v>
      </c>
      <c r="I1308" s="1" t="s">
        <v>5205</v>
      </c>
      <c r="J1308" s="1" t="s">
        <v>5206</v>
      </c>
      <c r="K1308" s="1" t="s">
        <v>23</v>
      </c>
      <c r="L1308" s="1">
        <v>5602222280046666</v>
      </c>
      <c r="M1308" s="1" t="s">
        <v>220</v>
      </c>
      <c r="N1308" s="1"/>
      <c r="O1308" s="1">
        <v>0</v>
      </c>
      <c r="P1308" s="1" t="s">
        <v>5205</v>
      </c>
      <c r="Q1308" s="7" t="b">
        <f t="shared" si="20"/>
        <v>0</v>
      </c>
      <c r="R1308" s="8">
        <f>IFERROR(VALUE(LEFT(J1308,(SUM(LEN(J1308)-LEN(SUBSTITUTE(J1308,{"0";"1";"2";"3";"4";"5";"6";"7";"8";"9"},""))))+1)),0)</f>
        <v>1045.8699999999999</v>
      </c>
      <c r="S1308" s="10">
        <v>1045.8699999999999</v>
      </c>
    </row>
    <row r="1309" spans="1:19">
      <c r="A1309" s="1">
        <v>1308</v>
      </c>
      <c r="B1309" s="1" t="s">
        <v>5207</v>
      </c>
      <c r="C1309" t="s">
        <v>26</v>
      </c>
      <c r="D1309" t="s">
        <v>468</v>
      </c>
      <c r="E1309" t="s">
        <v>469</v>
      </c>
      <c r="F1309" s="1" t="s">
        <v>4046</v>
      </c>
      <c r="G1309" s="3">
        <v>43879.527129629627</v>
      </c>
      <c r="H1309" s="1" t="s">
        <v>5208</v>
      </c>
      <c r="I1309" s="1" t="s">
        <v>5209</v>
      </c>
      <c r="J1309" s="1" t="s">
        <v>31</v>
      </c>
      <c r="K1309" s="1" t="s">
        <v>473</v>
      </c>
      <c r="L1309" s="1"/>
      <c r="M1309" s="1"/>
      <c r="N1309" s="1"/>
      <c r="O1309" s="1">
        <v>0</v>
      </c>
      <c r="P1309" s="1" t="s">
        <v>5209</v>
      </c>
      <c r="Q1309" s="7" t="b">
        <f t="shared" si="20"/>
        <v>0</v>
      </c>
      <c r="R1309" s="8">
        <f>IFERROR(VALUE(LEFT(J1309,(SUM(LEN(J1309)-LEN(SUBSTITUTE(J1309,{"0";"1";"2";"3";"4";"5";"6";"7";"8";"9"},""))))+1)),0)</f>
        <v>0</v>
      </c>
      <c r="S1309" s="10"/>
    </row>
    <row r="1310" spans="1:19">
      <c r="A1310" s="1">
        <v>1309</v>
      </c>
      <c r="B1310" s="1" t="s">
        <v>5210</v>
      </c>
      <c r="C1310" t="s">
        <v>16</v>
      </c>
      <c r="D1310" t="s">
        <v>17</v>
      </c>
      <c r="E1310" t="s">
        <v>18</v>
      </c>
      <c r="F1310" s="1" t="s">
        <v>4046</v>
      </c>
      <c r="G1310" s="3">
        <v>44129.495636574073</v>
      </c>
      <c r="H1310" s="1" t="s">
        <v>5211</v>
      </c>
      <c r="I1310" s="1" t="s">
        <v>5212</v>
      </c>
      <c r="J1310" s="1" t="s">
        <v>5213</v>
      </c>
      <c r="K1310" s="1" t="s">
        <v>23</v>
      </c>
      <c r="L1310" s="1">
        <v>4917218242283069</v>
      </c>
      <c r="M1310" s="1" t="s">
        <v>172</v>
      </c>
      <c r="N1310" s="1"/>
      <c r="O1310" s="1">
        <v>0</v>
      </c>
      <c r="P1310" s="1" t="s">
        <v>5212</v>
      </c>
      <c r="Q1310" s="7" t="b">
        <f t="shared" si="20"/>
        <v>0</v>
      </c>
      <c r="R1310" s="8">
        <f>IFERROR(VALUE(LEFT(J1310,(SUM(LEN(J1310)-LEN(SUBSTITUTE(J1310,{"0";"1";"2";"3";"4";"5";"6";"7";"8";"9"},""))))+1)),0)</f>
        <v>4903.55</v>
      </c>
      <c r="S1310" s="10">
        <v>4903.55</v>
      </c>
    </row>
    <row r="1311" spans="1:19">
      <c r="A1311" s="1">
        <v>1310</v>
      </c>
      <c r="B1311" s="1" t="s">
        <v>5214</v>
      </c>
      <c r="C1311" t="s">
        <v>16</v>
      </c>
      <c r="D1311" t="s">
        <v>17</v>
      </c>
      <c r="E1311" t="s">
        <v>18</v>
      </c>
      <c r="F1311" s="1" t="s">
        <v>4046</v>
      </c>
      <c r="G1311" s="3">
        <v>44087.557800925926</v>
      </c>
      <c r="H1311" s="1" t="s">
        <v>5215</v>
      </c>
      <c r="I1311" s="1" t="s">
        <v>5216</v>
      </c>
      <c r="J1311" s="1" t="s">
        <v>5217</v>
      </c>
      <c r="K1311" s="1" t="s">
        <v>23</v>
      </c>
      <c r="L1311" s="1">
        <v>3534497857598798</v>
      </c>
      <c r="M1311" s="1" t="s">
        <v>63</v>
      </c>
      <c r="N1311" s="1"/>
      <c r="O1311" s="1">
        <v>0</v>
      </c>
      <c r="P1311" s="1" t="s">
        <v>5216</v>
      </c>
      <c r="Q1311" s="7" t="b">
        <f t="shared" si="20"/>
        <v>0</v>
      </c>
      <c r="R1311" s="8">
        <f>IFERROR(VALUE(LEFT(J1311,(SUM(LEN(J1311)-LEN(SUBSTITUTE(J1311,{"0";"1";"2";"3";"4";"5";"6";"7";"8";"9"},""))))+1)),0)</f>
        <v>5176.26</v>
      </c>
      <c r="S1311" s="10">
        <v>5176.26</v>
      </c>
    </row>
    <row r="1312" spans="1:19">
      <c r="A1312" s="1">
        <v>1311</v>
      </c>
      <c r="B1312" s="1" t="s">
        <v>5218</v>
      </c>
      <c r="C1312" t="s">
        <v>16</v>
      </c>
      <c r="D1312" t="s">
        <v>101</v>
      </c>
      <c r="E1312" t="s">
        <v>4065</v>
      </c>
      <c r="F1312" s="1" t="s">
        <v>4046</v>
      </c>
      <c r="G1312" s="3">
        <v>43892.351759259254</v>
      </c>
      <c r="H1312" s="1" t="s">
        <v>5219</v>
      </c>
      <c r="I1312" s="1" t="s">
        <v>5220</v>
      </c>
      <c r="J1312" s="1" t="s">
        <v>31</v>
      </c>
      <c r="K1312" s="1" t="s">
        <v>106</v>
      </c>
      <c r="L1312" s="1"/>
      <c r="M1312" s="1"/>
      <c r="N1312" s="1"/>
      <c r="O1312" s="1">
        <v>0</v>
      </c>
      <c r="P1312" s="1" t="s">
        <v>5220</v>
      </c>
      <c r="Q1312" s="7" t="b">
        <f t="shared" si="20"/>
        <v>0</v>
      </c>
      <c r="R1312" s="8">
        <f>IFERROR(VALUE(LEFT(J1312,(SUM(LEN(J1312)-LEN(SUBSTITUTE(J1312,{"0";"1";"2";"3";"4";"5";"6";"7";"8";"9"},""))))+1)),0)</f>
        <v>0</v>
      </c>
      <c r="S1312" s="10"/>
    </row>
    <row r="1313" spans="1:19">
      <c r="A1313" s="1">
        <v>1312</v>
      </c>
      <c r="B1313" s="1" t="s">
        <v>5221</v>
      </c>
      <c r="C1313" t="s">
        <v>16</v>
      </c>
      <c r="D1313" t="s">
        <v>17</v>
      </c>
      <c r="E1313" t="s">
        <v>18</v>
      </c>
      <c r="F1313" s="1" t="s">
        <v>19</v>
      </c>
      <c r="G1313" s="3">
        <v>43955.688773148147</v>
      </c>
      <c r="H1313" s="1" t="s">
        <v>5222</v>
      </c>
      <c r="I1313" s="1" t="s">
        <v>5223</v>
      </c>
      <c r="J1313" s="1" t="s">
        <v>5224</v>
      </c>
      <c r="K1313" s="1" t="s">
        <v>23</v>
      </c>
      <c r="L1313" s="1">
        <v>3531402880204797</v>
      </c>
      <c r="M1313" s="1" t="s">
        <v>63</v>
      </c>
      <c r="N1313" s="1"/>
      <c r="O1313" s="1">
        <v>0</v>
      </c>
      <c r="P1313" s="1" t="s">
        <v>5223</v>
      </c>
      <c r="Q1313" s="7" t="b">
        <f t="shared" si="20"/>
        <v>0</v>
      </c>
      <c r="R1313" s="8">
        <f>IFERROR(VALUE(LEFT(J1313,(SUM(LEN(J1313)-LEN(SUBSTITUTE(J1313,{"0";"1";"2";"3";"4";"5";"6";"7";"8";"9"},""))))+1)),0)</f>
        <v>5309.41</v>
      </c>
      <c r="S1313" s="10">
        <v>5309.41</v>
      </c>
    </row>
    <row r="1314" spans="1:19">
      <c r="A1314" s="1">
        <v>1313</v>
      </c>
      <c r="B1314" s="1" t="s">
        <v>5225</v>
      </c>
      <c r="C1314" t="s">
        <v>26</v>
      </c>
      <c r="D1314" t="s">
        <v>343</v>
      </c>
      <c r="E1314" t="s">
        <v>344</v>
      </c>
      <c r="F1314" s="1" t="s">
        <v>19</v>
      </c>
      <c r="G1314" s="3">
        <v>43937.870497685188</v>
      </c>
      <c r="H1314" s="1" t="s">
        <v>5226</v>
      </c>
      <c r="I1314" s="1" t="s">
        <v>5227</v>
      </c>
      <c r="J1314" s="1" t="s">
        <v>5228</v>
      </c>
      <c r="K1314" s="1" t="s">
        <v>347</v>
      </c>
      <c r="L1314" s="1">
        <v>3558554441216831</v>
      </c>
      <c r="M1314" s="1" t="s">
        <v>63</v>
      </c>
      <c r="N1314" s="1"/>
      <c r="O1314" s="1">
        <v>0</v>
      </c>
      <c r="P1314" s="1" t="s">
        <v>5227</v>
      </c>
      <c r="Q1314" s="7" t="b">
        <f t="shared" si="20"/>
        <v>0</v>
      </c>
      <c r="R1314" s="8">
        <f>IFERROR(VALUE(LEFT(J1314,(SUM(LEN(J1314)-LEN(SUBSTITUTE(J1314,{"0";"1";"2";"3";"4";"5";"6";"7";"8";"9"},""))))+1)),0)</f>
        <v>4448.1099999999997</v>
      </c>
      <c r="S1314" s="10">
        <v>4448.1099999999997</v>
      </c>
    </row>
    <row r="1315" spans="1:19">
      <c r="A1315" s="1">
        <v>1314</v>
      </c>
      <c r="B1315" s="1" t="s">
        <v>5229</v>
      </c>
      <c r="C1315" t="s">
        <v>16</v>
      </c>
      <c r="D1315" t="s">
        <v>0</v>
      </c>
      <c r="E1315" t="s">
        <v>144</v>
      </c>
      <c r="F1315" s="1" t="s">
        <v>4046</v>
      </c>
      <c r="G1315" s="3">
        <v>43943.758460648147</v>
      </c>
      <c r="H1315" s="1" t="s">
        <v>5230</v>
      </c>
      <c r="I1315" s="1" t="s">
        <v>5231</v>
      </c>
      <c r="J1315" s="1" t="s">
        <v>31</v>
      </c>
      <c r="K1315" s="1" t="s">
        <v>147</v>
      </c>
      <c r="L1315" s="1"/>
      <c r="M1315" s="1"/>
      <c r="N1315" s="1"/>
      <c r="O1315" s="1">
        <v>0</v>
      </c>
      <c r="P1315" s="1" t="s">
        <v>5231</v>
      </c>
      <c r="Q1315" s="7" t="b">
        <f t="shared" si="20"/>
        <v>0</v>
      </c>
      <c r="R1315" s="8">
        <f>IFERROR(VALUE(LEFT(J1315,(SUM(LEN(J1315)-LEN(SUBSTITUTE(J1315,{"0";"1";"2";"3";"4";"5";"6";"7";"8";"9"},""))))+1)),0)</f>
        <v>0</v>
      </c>
      <c r="S1315" s="10"/>
    </row>
    <row r="1316" spans="1:19">
      <c r="A1316" s="1">
        <v>1315</v>
      </c>
      <c r="B1316" s="1" t="s">
        <v>5232</v>
      </c>
      <c r="C1316" t="s">
        <v>16</v>
      </c>
      <c r="D1316" t="s">
        <v>133</v>
      </c>
      <c r="E1316" t="s">
        <v>134</v>
      </c>
      <c r="F1316" s="1" t="s">
        <v>4046</v>
      </c>
      <c r="G1316" s="3">
        <v>44090.940532407403</v>
      </c>
      <c r="H1316" s="1" t="s">
        <v>5233</v>
      </c>
      <c r="I1316" s="1" t="s">
        <v>5234</v>
      </c>
      <c r="J1316" s="1" t="s">
        <v>5235</v>
      </c>
      <c r="K1316" s="1" t="s">
        <v>137</v>
      </c>
      <c r="L1316" s="1">
        <v>6334097225650738</v>
      </c>
      <c r="M1316" s="1" t="s">
        <v>302</v>
      </c>
      <c r="N1316" s="1"/>
      <c r="O1316" s="1">
        <v>0</v>
      </c>
      <c r="P1316" s="1" t="s">
        <v>5234</v>
      </c>
      <c r="Q1316" s="7" t="b">
        <f t="shared" si="20"/>
        <v>0</v>
      </c>
      <c r="R1316" s="8">
        <f>IFERROR(VALUE(LEFT(J1316,(SUM(LEN(J1316)-LEN(SUBSTITUTE(J1316,{"0";"1";"2";"3";"4";"5";"6";"7";"8";"9"},""))))+1)),0)</f>
        <v>1381.99</v>
      </c>
      <c r="S1316" s="10">
        <v>1381.99</v>
      </c>
    </row>
    <row r="1317" spans="1:19">
      <c r="A1317" s="1">
        <v>1316</v>
      </c>
      <c r="B1317" s="1" t="s">
        <v>5236</v>
      </c>
      <c r="C1317" t="s">
        <v>26</v>
      </c>
      <c r="D1317" t="s">
        <v>57</v>
      </c>
      <c r="E1317" t="s">
        <v>58</v>
      </c>
      <c r="F1317" s="1" t="s">
        <v>19</v>
      </c>
      <c r="G1317" s="3">
        <v>44015.674513888887</v>
      </c>
      <c r="H1317" s="1" t="s">
        <v>5237</v>
      </c>
      <c r="I1317" s="1" t="s">
        <v>5238</v>
      </c>
      <c r="J1317" s="1" t="s">
        <v>5239</v>
      </c>
      <c r="K1317" s="1" t="s">
        <v>62</v>
      </c>
      <c r="L1317" s="1">
        <v>3563381145836786</v>
      </c>
      <c r="M1317" s="1" t="s">
        <v>63</v>
      </c>
      <c r="N1317" s="1"/>
      <c r="O1317" s="1">
        <v>1</v>
      </c>
      <c r="P1317" s="1" t="s">
        <v>5238</v>
      </c>
      <c r="Q1317" s="7" t="b">
        <f t="shared" si="20"/>
        <v>1</v>
      </c>
      <c r="R1317" s="8">
        <f>IFERROR(VALUE(LEFT(J1317,(SUM(LEN(J1317)-LEN(SUBSTITUTE(J1317,{"0";"1";"2";"3";"4";"5";"6";"7";"8";"9"},""))))+1)),0)</f>
        <v>1297.9100000000001</v>
      </c>
      <c r="S1317" s="10">
        <v>1297.9100000000001</v>
      </c>
    </row>
    <row r="1318" spans="1:19">
      <c r="A1318" s="1">
        <v>1317</v>
      </c>
      <c r="B1318" s="1" t="s">
        <v>5240</v>
      </c>
      <c r="C1318" t="s">
        <v>16</v>
      </c>
      <c r="D1318" t="s">
        <v>407</v>
      </c>
      <c r="E1318" t="s">
        <v>408</v>
      </c>
      <c r="F1318" s="1" t="s">
        <v>19</v>
      </c>
      <c r="G1318" s="3">
        <v>44122.599120370374</v>
      </c>
      <c r="H1318" s="1" t="s">
        <v>5241</v>
      </c>
      <c r="I1318" s="1" t="s">
        <v>5242</v>
      </c>
      <c r="J1318" s="1" t="s">
        <v>5243</v>
      </c>
      <c r="K1318" s="1" t="s">
        <v>412</v>
      </c>
      <c r="L1318" s="1">
        <v>6.3349130894054234E+17</v>
      </c>
      <c r="M1318" s="1" t="s">
        <v>302</v>
      </c>
      <c r="N1318" s="1"/>
      <c r="O1318" s="1">
        <v>0</v>
      </c>
      <c r="P1318" s="1" t="s">
        <v>5242</v>
      </c>
      <c r="Q1318" s="7" t="b">
        <f t="shared" si="20"/>
        <v>0</v>
      </c>
      <c r="R1318" s="8">
        <f>IFERROR(VALUE(LEFT(J1318,(SUM(LEN(J1318)-LEN(SUBSTITUTE(J1318,{"0";"1";"2";"3";"4";"5";"6";"7";"8";"9"},""))))+1)),0)</f>
        <v>4796.46</v>
      </c>
      <c r="S1318" s="10">
        <v>4796.46</v>
      </c>
    </row>
    <row r="1319" spans="1:19">
      <c r="A1319" s="1">
        <v>1318</v>
      </c>
      <c r="B1319" s="1" t="s">
        <v>5244</v>
      </c>
      <c r="C1319" t="s">
        <v>16</v>
      </c>
      <c r="D1319" t="s">
        <v>57</v>
      </c>
      <c r="E1319" t="s">
        <v>58</v>
      </c>
      <c r="F1319" s="1" t="s">
        <v>4046</v>
      </c>
      <c r="G1319" s="3">
        <v>44088.393877314811</v>
      </c>
      <c r="H1319" s="1" t="s">
        <v>5245</v>
      </c>
      <c r="I1319" s="1" t="s">
        <v>5246</v>
      </c>
      <c r="J1319" s="1" t="s">
        <v>5247</v>
      </c>
      <c r="K1319" s="1" t="s">
        <v>62</v>
      </c>
      <c r="L1319" s="1">
        <v>5.6022294392318966E+18</v>
      </c>
      <c r="M1319" s="1" t="s">
        <v>220</v>
      </c>
      <c r="N1319" s="1"/>
      <c r="O1319" s="1">
        <v>0</v>
      </c>
      <c r="P1319" s="1" t="s">
        <v>5246</v>
      </c>
      <c r="Q1319" s="7" t="b">
        <f t="shared" si="20"/>
        <v>0</v>
      </c>
      <c r="R1319" s="8">
        <f>IFERROR(VALUE(LEFT(J1319,(SUM(LEN(J1319)-LEN(SUBSTITUTE(J1319,{"0";"1";"2";"3";"4";"5";"6";"7";"8";"9"},""))))+1)),0)</f>
        <v>4759.84</v>
      </c>
      <c r="S1319" s="10">
        <v>4759.84</v>
      </c>
    </row>
    <row r="1320" spans="1:19">
      <c r="A1320" s="1">
        <v>1319</v>
      </c>
      <c r="B1320" s="1" t="s">
        <v>5248</v>
      </c>
      <c r="C1320" t="s">
        <v>16</v>
      </c>
      <c r="D1320" t="s">
        <v>468</v>
      </c>
      <c r="E1320" t="s">
        <v>469</v>
      </c>
      <c r="F1320" s="1" t="s">
        <v>19</v>
      </c>
      <c r="G1320" s="3">
        <v>44019.650023148148</v>
      </c>
      <c r="H1320" s="1" t="s">
        <v>5249</v>
      </c>
      <c r="I1320" s="1" t="s">
        <v>5250</v>
      </c>
      <c r="J1320" s="1" t="s">
        <v>5251</v>
      </c>
      <c r="K1320" s="1" t="s">
        <v>473</v>
      </c>
      <c r="L1320" s="1">
        <v>3585677153316361</v>
      </c>
      <c r="M1320" s="1" t="s">
        <v>63</v>
      </c>
      <c r="N1320" s="1"/>
      <c r="O1320" s="1">
        <v>0</v>
      </c>
      <c r="P1320" s="1" t="s">
        <v>5250</v>
      </c>
      <c r="Q1320" s="7" t="b">
        <f t="shared" si="20"/>
        <v>0</v>
      </c>
      <c r="R1320" s="8">
        <f>IFERROR(VALUE(LEFT(J1320,(SUM(LEN(J1320)-LEN(SUBSTITUTE(J1320,{"0";"1";"2";"3";"4";"5";"6";"7";"8";"9"},""))))+1)),0)</f>
        <v>3944.28</v>
      </c>
      <c r="S1320" s="10">
        <v>3944.28</v>
      </c>
    </row>
    <row r="1321" spans="1:19">
      <c r="A1321" s="1">
        <v>1320</v>
      </c>
      <c r="B1321" s="1" t="s">
        <v>5252</v>
      </c>
      <c r="C1321" t="s">
        <v>26</v>
      </c>
      <c r="D1321" t="s">
        <v>65</v>
      </c>
      <c r="E1321" t="s">
        <v>66</v>
      </c>
      <c r="F1321" s="1" t="s">
        <v>19</v>
      </c>
      <c r="G1321" s="3">
        <v>43943.256770833337</v>
      </c>
      <c r="H1321" s="1" t="s">
        <v>5253</v>
      </c>
      <c r="I1321" s="1" t="s">
        <v>5254</v>
      </c>
      <c r="J1321" s="1" t="s">
        <v>5255</v>
      </c>
      <c r="K1321" s="1" t="s">
        <v>70</v>
      </c>
      <c r="L1321" s="1">
        <v>374622621380657</v>
      </c>
      <c r="M1321" s="1" t="s">
        <v>341</v>
      </c>
      <c r="N1321" s="1"/>
      <c r="O1321" s="1">
        <v>0</v>
      </c>
      <c r="P1321" s="1" t="s">
        <v>5254</v>
      </c>
      <c r="Q1321" s="7" t="b">
        <f t="shared" si="20"/>
        <v>0</v>
      </c>
      <c r="R1321" s="8">
        <f>IFERROR(VALUE(LEFT(J1321,(SUM(LEN(J1321)-LEN(SUBSTITUTE(J1321,{"0";"1";"2";"3";"4";"5";"6";"7";"8";"9"},""))))+1)),0)</f>
        <v>4168.1499999999996</v>
      </c>
      <c r="S1321" s="10">
        <v>4168.1499999999996</v>
      </c>
    </row>
    <row r="1322" spans="1:19">
      <c r="A1322" s="1">
        <v>1321</v>
      </c>
      <c r="B1322" s="1" t="s">
        <v>5256</v>
      </c>
      <c r="C1322" t="s">
        <v>16</v>
      </c>
      <c r="D1322" t="s">
        <v>27</v>
      </c>
      <c r="E1322" t="s">
        <v>28</v>
      </c>
      <c r="F1322" s="1" t="s">
        <v>19</v>
      </c>
      <c r="G1322" s="3">
        <v>44071.098148148143</v>
      </c>
      <c r="H1322" s="1" t="s">
        <v>5257</v>
      </c>
      <c r="I1322" s="1" t="s">
        <v>5258</v>
      </c>
      <c r="J1322" s="1" t="s">
        <v>5259</v>
      </c>
      <c r="K1322" s="1" t="s">
        <v>32</v>
      </c>
      <c r="L1322" s="1">
        <v>5602239628862448</v>
      </c>
      <c r="M1322" s="1" t="s">
        <v>124</v>
      </c>
      <c r="N1322" s="1"/>
      <c r="O1322" s="1">
        <v>0</v>
      </c>
      <c r="P1322" s="1" t="s">
        <v>5258</v>
      </c>
      <c r="Q1322" s="7" t="b">
        <f t="shared" si="20"/>
        <v>0</v>
      </c>
      <c r="R1322" s="8">
        <f>IFERROR(VALUE(LEFT(J1322,(SUM(LEN(J1322)-LEN(SUBSTITUTE(J1322,{"0";"1";"2";"3";"4";"5";"6";"7";"8";"9"},""))))+1)),0)</f>
        <v>2167.25</v>
      </c>
      <c r="S1322" s="10">
        <v>2167.25</v>
      </c>
    </row>
    <row r="1323" spans="1:19">
      <c r="A1323" s="1">
        <v>1322</v>
      </c>
      <c r="B1323" s="1" t="s">
        <v>5260</v>
      </c>
      <c r="C1323" t="s">
        <v>16</v>
      </c>
      <c r="D1323" t="s">
        <v>57</v>
      </c>
      <c r="E1323" t="s">
        <v>58</v>
      </c>
      <c r="F1323" s="1" t="s">
        <v>4046</v>
      </c>
      <c r="G1323" s="3">
        <v>43951.465914351851</v>
      </c>
      <c r="H1323" s="1" t="s">
        <v>5261</v>
      </c>
      <c r="I1323" s="1" t="s">
        <v>5262</v>
      </c>
      <c r="J1323" s="1" t="s">
        <v>5263</v>
      </c>
      <c r="K1323" s="1" t="s">
        <v>62</v>
      </c>
      <c r="L1323" s="1">
        <v>5579310962230432</v>
      </c>
      <c r="M1323" s="1" t="s">
        <v>95</v>
      </c>
      <c r="N1323" s="1"/>
      <c r="O1323" s="1">
        <v>0</v>
      </c>
      <c r="P1323" s="1" t="s">
        <v>5262</v>
      </c>
      <c r="Q1323" s="7" t="b">
        <f t="shared" si="20"/>
        <v>0</v>
      </c>
      <c r="R1323" s="8">
        <f>IFERROR(VALUE(LEFT(J1323,(SUM(LEN(J1323)-LEN(SUBSTITUTE(J1323,{"0";"1";"2";"3";"4";"5";"6";"7";"8";"9"},""))))+1)),0)</f>
        <v>101.81</v>
      </c>
      <c r="S1323" s="10">
        <v>101.81</v>
      </c>
    </row>
    <row r="1324" spans="1:19">
      <c r="A1324" s="1">
        <v>1323</v>
      </c>
      <c r="B1324" s="1" t="s">
        <v>5264</v>
      </c>
      <c r="C1324" t="s">
        <v>26</v>
      </c>
      <c r="D1324" t="s">
        <v>17</v>
      </c>
      <c r="E1324" t="s">
        <v>18</v>
      </c>
      <c r="F1324" s="1" t="s">
        <v>4046</v>
      </c>
      <c r="G1324" s="3">
        <v>44078.300150462965</v>
      </c>
      <c r="H1324" s="1" t="s">
        <v>5265</v>
      </c>
      <c r="I1324" s="1" t="s">
        <v>5266</v>
      </c>
      <c r="J1324" s="1" t="s">
        <v>31</v>
      </c>
      <c r="K1324" s="1" t="s">
        <v>23</v>
      </c>
      <c r="L1324" s="1"/>
      <c r="M1324" s="1"/>
      <c r="N1324" s="1"/>
      <c r="O1324" s="1">
        <v>0</v>
      </c>
      <c r="P1324" s="1" t="s">
        <v>5266</v>
      </c>
      <c r="Q1324" s="7" t="b">
        <f t="shared" si="20"/>
        <v>0</v>
      </c>
      <c r="R1324" s="8">
        <f>IFERROR(VALUE(LEFT(J1324,(SUM(LEN(J1324)-LEN(SUBSTITUTE(J1324,{"0";"1";"2";"3";"4";"5";"6";"7";"8";"9"},""))))+1)),0)</f>
        <v>0</v>
      </c>
      <c r="S1324" s="10"/>
    </row>
    <row r="1325" spans="1:19">
      <c r="A1325" s="1">
        <v>1324</v>
      </c>
      <c r="B1325" s="1" t="s">
        <v>5267</v>
      </c>
      <c r="C1325" t="s">
        <v>26</v>
      </c>
      <c r="D1325" t="s">
        <v>65</v>
      </c>
      <c r="E1325" t="s">
        <v>66</v>
      </c>
      <c r="F1325" s="1" t="s">
        <v>4046</v>
      </c>
      <c r="G1325" s="3">
        <v>43856.901134259257</v>
      </c>
      <c r="H1325" s="1" t="s">
        <v>5268</v>
      </c>
      <c r="I1325" s="1" t="s">
        <v>5269</v>
      </c>
      <c r="J1325" s="1" t="s">
        <v>5270</v>
      </c>
      <c r="K1325" s="1" t="s">
        <v>70</v>
      </c>
      <c r="L1325" s="1">
        <v>3542265591772676</v>
      </c>
      <c r="M1325" s="1" t="s">
        <v>63</v>
      </c>
      <c r="N1325" s="1"/>
      <c r="O1325" s="1">
        <v>0</v>
      </c>
      <c r="P1325" s="1" t="s">
        <v>5269</v>
      </c>
      <c r="Q1325" s="7" t="b">
        <f t="shared" si="20"/>
        <v>0</v>
      </c>
      <c r="R1325" s="8">
        <f>IFERROR(VALUE(LEFT(J1325,(SUM(LEN(J1325)-LEN(SUBSTITUTE(J1325,{"0";"1";"2";"3";"4";"5";"6";"7";"8";"9"},""))))+1)),0)</f>
        <v>3804.21</v>
      </c>
      <c r="S1325" s="10">
        <v>3804.21</v>
      </c>
    </row>
    <row r="1326" spans="1:19">
      <c r="A1326" s="1">
        <v>1325</v>
      </c>
      <c r="B1326" s="1" t="s">
        <v>5271</v>
      </c>
      <c r="C1326" t="s">
        <v>16</v>
      </c>
      <c r="D1326" t="s">
        <v>486</v>
      </c>
      <c r="E1326" t="s">
        <v>487</v>
      </c>
      <c r="F1326" s="1" t="s">
        <v>4046</v>
      </c>
      <c r="G1326" s="3">
        <v>44126.476643518516</v>
      </c>
      <c r="H1326" s="1" t="s">
        <v>5272</v>
      </c>
      <c r="I1326" s="1" t="s">
        <v>5273</v>
      </c>
      <c r="J1326" s="1" t="s">
        <v>31</v>
      </c>
      <c r="K1326" s="1" t="s">
        <v>491</v>
      </c>
      <c r="L1326" s="1"/>
      <c r="M1326" s="1"/>
      <c r="N1326" s="1"/>
      <c r="O1326" s="1">
        <v>0</v>
      </c>
      <c r="P1326" s="1" t="s">
        <v>5273</v>
      </c>
      <c r="Q1326" s="7" t="b">
        <f t="shared" si="20"/>
        <v>0</v>
      </c>
      <c r="R1326" s="8">
        <f>IFERROR(VALUE(LEFT(J1326,(SUM(LEN(J1326)-LEN(SUBSTITUTE(J1326,{"0";"1";"2";"3";"4";"5";"6";"7";"8";"9"},""))))+1)),0)</f>
        <v>0</v>
      </c>
      <c r="S1326" s="10"/>
    </row>
    <row r="1327" spans="1:19">
      <c r="A1327" s="1">
        <v>1326</v>
      </c>
      <c r="B1327" s="1" t="s">
        <v>5274</v>
      </c>
      <c r="C1327" t="s">
        <v>16</v>
      </c>
      <c r="D1327" t="s">
        <v>17</v>
      </c>
      <c r="E1327" t="s">
        <v>18</v>
      </c>
      <c r="F1327" s="1" t="s">
        <v>4046</v>
      </c>
      <c r="G1327" s="3">
        <v>44135.607337962967</v>
      </c>
      <c r="H1327" s="1" t="s">
        <v>5275</v>
      </c>
      <c r="I1327" s="1" t="s">
        <v>5276</v>
      </c>
      <c r="J1327" s="1" t="s">
        <v>5277</v>
      </c>
      <c r="K1327" s="1" t="s">
        <v>23</v>
      </c>
      <c r="L1327" s="1">
        <v>3554411845271371</v>
      </c>
      <c r="M1327" s="1" t="s">
        <v>63</v>
      </c>
      <c r="N1327" s="1"/>
      <c r="O1327" s="1">
        <v>0</v>
      </c>
      <c r="P1327" s="1" t="s">
        <v>5276</v>
      </c>
      <c r="Q1327" s="7" t="b">
        <f t="shared" si="20"/>
        <v>0</v>
      </c>
      <c r="R1327" s="8">
        <f>IFERROR(VALUE(LEFT(J1327,(SUM(LEN(J1327)-LEN(SUBSTITUTE(J1327,{"0";"1";"2";"3";"4";"5";"6";"7";"8";"9"},""))))+1)),0)</f>
        <v>5593.24</v>
      </c>
      <c r="S1327" s="10">
        <v>5593.24</v>
      </c>
    </row>
    <row r="1328" spans="1:19">
      <c r="A1328" s="1">
        <v>1327</v>
      </c>
      <c r="B1328" s="1" t="s">
        <v>5278</v>
      </c>
      <c r="C1328" t="s">
        <v>16</v>
      </c>
      <c r="D1328" t="s">
        <v>0</v>
      </c>
      <c r="E1328" t="s">
        <v>144</v>
      </c>
      <c r="F1328" s="1" t="s">
        <v>4046</v>
      </c>
      <c r="G1328" s="3">
        <v>43981.261689814812</v>
      </c>
      <c r="H1328" s="1" t="s">
        <v>5279</v>
      </c>
      <c r="I1328" s="1" t="s">
        <v>5280</v>
      </c>
      <c r="J1328" s="1" t="s">
        <v>5281</v>
      </c>
      <c r="K1328" s="1" t="s">
        <v>147</v>
      </c>
      <c r="L1328" s="1">
        <v>3588213293776434</v>
      </c>
      <c r="M1328" s="1" t="s">
        <v>63</v>
      </c>
      <c r="N1328" s="1"/>
      <c r="O1328" s="1">
        <v>0</v>
      </c>
      <c r="P1328" s="1" t="s">
        <v>5280</v>
      </c>
      <c r="Q1328" s="7" t="b">
        <f t="shared" si="20"/>
        <v>0</v>
      </c>
      <c r="R1328" s="8">
        <f>IFERROR(VALUE(LEFT(J1328,(SUM(LEN(J1328)-LEN(SUBSTITUTE(J1328,{"0";"1";"2";"3";"4";"5";"6";"7";"8";"9"},""))))+1)),0)</f>
        <v>1366.19</v>
      </c>
      <c r="S1328" s="10">
        <v>1366.19</v>
      </c>
    </row>
    <row r="1329" spans="1:19">
      <c r="A1329" s="1">
        <v>1328</v>
      </c>
      <c r="B1329" s="1" t="s">
        <v>5282</v>
      </c>
      <c r="C1329" t="s">
        <v>16</v>
      </c>
      <c r="D1329" t="s">
        <v>65</v>
      </c>
      <c r="E1329" t="s">
        <v>66</v>
      </c>
      <c r="F1329" s="1" t="s">
        <v>4046</v>
      </c>
      <c r="G1329" s="3">
        <v>44137.351481481484</v>
      </c>
      <c r="H1329" s="1" t="s">
        <v>5283</v>
      </c>
      <c r="I1329" s="1" t="s">
        <v>5284</v>
      </c>
      <c r="J1329" s="1" t="s">
        <v>31</v>
      </c>
      <c r="K1329" s="1" t="s">
        <v>70</v>
      </c>
      <c r="L1329" s="1"/>
      <c r="M1329" s="1"/>
      <c r="N1329" s="1"/>
      <c r="O1329" s="1">
        <v>0</v>
      </c>
      <c r="P1329" s="1" t="s">
        <v>5284</v>
      </c>
      <c r="Q1329" s="7" t="b">
        <f t="shared" si="20"/>
        <v>0</v>
      </c>
      <c r="R1329" s="8">
        <f>IFERROR(VALUE(LEFT(J1329,(SUM(LEN(J1329)-LEN(SUBSTITUTE(J1329,{"0";"1";"2";"3";"4";"5";"6";"7";"8";"9"},""))))+1)),0)</f>
        <v>0</v>
      </c>
      <c r="S1329" s="10"/>
    </row>
    <row r="1330" spans="1:19">
      <c r="A1330" s="1">
        <v>1329</v>
      </c>
      <c r="B1330" s="1" t="s">
        <v>5285</v>
      </c>
      <c r="C1330" t="s">
        <v>16</v>
      </c>
      <c r="D1330" t="s">
        <v>65</v>
      </c>
      <c r="E1330" t="s">
        <v>66</v>
      </c>
      <c r="F1330" s="1" t="s">
        <v>4046</v>
      </c>
      <c r="G1330" s="3">
        <v>44067.060173611113</v>
      </c>
      <c r="H1330" s="1" t="s">
        <v>5286</v>
      </c>
      <c r="I1330" s="1" t="s">
        <v>5287</v>
      </c>
      <c r="J1330" s="1" t="s">
        <v>5288</v>
      </c>
      <c r="K1330" s="1" t="s">
        <v>70</v>
      </c>
      <c r="L1330" s="1">
        <v>3570547330870225</v>
      </c>
      <c r="M1330" s="1" t="s">
        <v>63</v>
      </c>
      <c r="N1330" s="1"/>
      <c r="O1330" s="1">
        <v>0</v>
      </c>
      <c r="P1330" s="1" t="s">
        <v>5287</v>
      </c>
      <c r="Q1330" s="7" t="b">
        <f t="shared" si="20"/>
        <v>0</v>
      </c>
      <c r="R1330" s="8">
        <f>IFERROR(VALUE(LEFT(J1330,(SUM(LEN(J1330)-LEN(SUBSTITUTE(J1330,{"0";"1";"2";"3";"4";"5";"6";"7";"8";"9"},""))))+1)),0)</f>
        <v>5177.8</v>
      </c>
      <c r="S1330" s="10">
        <v>5177.8</v>
      </c>
    </row>
    <row r="1331" spans="1:19">
      <c r="A1331" s="1">
        <v>1330</v>
      </c>
      <c r="B1331" s="1" t="s">
        <v>5289</v>
      </c>
      <c r="C1331" t="s">
        <v>26</v>
      </c>
      <c r="D1331" t="s">
        <v>391</v>
      </c>
      <c r="E1331" t="s">
        <v>392</v>
      </c>
      <c r="F1331" s="1" t="s">
        <v>4046</v>
      </c>
      <c r="G1331" s="3">
        <v>43977.300266203703</v>
      </c>
      <c r="H1331" s="1" t="s">
        <v>5290</v>
      </c>
      <c r="I1331" s="1" t="s">
        <v>5291</v>
      </c>
      <c r="J1331" s="1" t="s">
        <v>5292</v>
      </c>
      <c r="K1331" s="1" t="s">
        <v>395</v>
      </c>
      <c r="L1331" s="1">
        <v>3543292739720341</v>
      </c>
      <c r="M1331" s="1" t="s">
        <v>63</v>
      </c>
      <c r="N1331" s="1"/>
      <c r="O1331" s="1">
        <v>0</v>
      </c>
      <c r="P1331" s="1" t="s">
        <v>5291</v>
      </c>
      <c r="Q1331" s="7" t="b">
        <f t="shared" si="20"/>
        <v>0</v>
      </c>
      <c r="R1331" s="8">
        <f>IFERROR(VALUE(LEFT(J1331,(SUM(LEN(J1331)-LEN(SUBSTITUTE(J1331,{"0";"1";"2";"3";"4";"5";"6";"7";"8";"9"},""))))+1)),0)</f>
        <v>4877.91</v>
      </c>
      <c r="S1331" s="10">
        <v>4877.91</v>
      </c>
    </row>
    <row r="1332" spans="1:19">
      <c r="A1332" s="1">
        <v>1331</v>
      </c>
      <c r="B1332" s="1" t="s">
        <v>5293</v>
      </c>
      <c r="C1332" t="s">
        <v>16</v>
      </c>
      <c r="D1332" t="s">
        <v>1274</v>
      </c>
      <c r="E1332" t="s">
        <v>1275</v>
      </c>
      <c r="F1332" s="1" t="s">
        <v>19</v>
      </c>
      <c r="G1332" s="3">
        <v>44096.727175925931</v>
      </c>
      <c r="H1332" s="1" t="s">
        <v>5294</v>
      </c>
      <c r="I1332" s="1" t="s">
        <v>5295</v>
      </c>
      <c r="J1332" s="1" t="s">
        <v>5296</v>
      </c>
      <c r="K1332" s="1" t="s">
        <v>1279</v>
      </c>
      <c r="L1332" s="1">
        <v>5.0380719503288084E+18</v>
      </c>
      <c r="M1332" s="1" t="s">
        <v>24</v>
      </c>
      <c r="N1332" s="1"/>
      <c r="O1332" s="1">
        <v>0</v>
      </c>
      <c r="P1332" s="1" t="s">
        <v>5295</v>
      </c>
      <c r="Q1332" s="7" t="b">
        <f t="shared" si="20"/>
        <v>0</v>
      </c>
      <c r="R1332" s="8">
        <f>IFERROR(VALUE(LEFT(J1332,(SUM(LEN(J1332)-LEN(SUBSTITUTE(J1332,{"0";"1";"2";"3";"4";"5";"6";"7";"8";"9"},""))))+1)),0)</f>
        <v>2667.3</v>
      </c>
      <c r="S1332" s="10">
        <v>2667.3</v>
      </c>
    </row>
    <row r="1333" spans="1:19">
      <c r="A1333" s="1">
        <v>1332</v>
      </c>
      <c r="B1333" s="1" t="s">
        <v>5297</v>
      </c>
      <c r="C1333" t="s">
        <v>26</v>
      </c>
      <c r="D1333" t="s">
        <v>101</v>
      </c>
      <c r="E1333" t="s">
        <v>4065</v>
      </c>
      <c r="F1333" s="1" t="s">
        <v>4046</v>
      </c>
      <c r="G1333" s="3">
        <v>44150.103009259255</v>
      </c>
      <c r="H1333" s="1" t="s">
        <v>5298</v>
      </c>
      <c r="I1333" s="1" t="s">
        <v>5299</v>
      </c>
      <c r="J1333" s="1" t="s">
        <v>31</v>
      </c>
      <c r="K1333" s="1" t="s">
        <v>106</v>
      </c>
      <c r="L1333" s="1"/>
      <c r="M1333" s="1"/>
      <c r="N1333" s="1"/>
      <c r="O1333" s="1">
        <v>0</v>
      </c>
      <c r="P1333" s="1" t="s">
        <v>5299</v>
      </c>
      <c r="Q1333" s="7" t="b">
        <f t="shared" si="20"/>
        <v>0</v>
      </c>
      <c r="R1333" s="8">
        <f>IFERROR(VALUE(LEFT(J1333,(SUM(LEN(J1333)-LEN(SUBSTITUTE(J1333,{"0";"1";"2";"3";"4";"5";"6";"7";"8";"9"},""))))+1)),0)</f>
        <v>0</v>
      </c>
      <c r="S1333" s="10"/>
    </row>
    <row r="1334" spans="1:19">
      <c r="A1334" s="1">
        <v>1333</v>
      </c>
      <c r="B1334" s="1" t="s">
        <v>5300</v>
      </c>
      <c r="C1334" t="s">
        <v>26</v>
      </c>
      <c r="D1334" t="s">
        <v>1349</v>
      </c>
      <c r="E1334" t="s">
        <v>4222</v>
      </c>
      <c r="F1334" s="1" t="s">
        <v>4046</v>
      </c>
      <c r="G1334" s="3">
        <v>43920.113356481481</v>
      </c>
      <c r="H1334" s="1" t="s">
        <v>5301</v>
      </c>
      <c r="I1334" s="1" t="s">
        <v>5302</v>
      </c>
      <c r="J1334" s="1" t="s">
        <v>31</v>
      </c>
      <c r="K1334" s="1" t="s">
        <v>1353</v>
      </c>
      <c r="L1334" s="1"/>
      <c r="M1334" s="1"/>
      <c r="N1334" s="1"/>
      <c r="O1334" s="1">
        <v>0</v>
      </c>
      <c r="P1334" s="1" t="s">
        <v>5302</v>
      </c>
      <c r="Q1334" s="7" t="b">
        <f t="shared" si="20"/>
        <v>0</v>
      </c>
      <c r="R1334" s="8">
        <f>IFERROR(VALUE(LEFT(J1334,(SUM(LEN(J1334)-LEN(SUBSTITUTE(J1334,{"0";"1";"2";"3";"4";"5";"6";"7";"8";"9"},""))))+1)),0)</f>
        <v>0</v>
      </c>
      <c r="S1334" s="10"/>
    </row>
    <row r="1335" spans="1:19">
      <c r="A1335" s="1">
        <v>1334</v>
      </c>
      <c r="B1335" s="1" t="s">
        <v>5303</v>
      </c>
      <c r="C1335" t="s">
        <v>26</v>
      </c>
      <c r="D1335" t="s">
        <v>391</v>
      </c>
      <c r="E1335" t="s">
        <v>392</v>
      </c>
      <c r="F1335" s="1" t="s">
        <v>4046</v>
      </c>
      <c r="G1335" s="3">
        <v>44139.731736111113</v>
      </c>
      <c r="H1335" s="1" t="s">
        <v>5304</v>
      </c>
      <c r="I1335" s="1" t="s">
        <v>5305</v>
      </c>
      <c r="J1335" s="1" t="s">
        <v>31</v>
      </c>
      <c r="K1335" s="1" t="s">
        <v>395</v>
      </c>
      <c r="L1335" s="1"/>
      <c r="M1335" s="1"/>
      <c r="N1335" s="1"/>
      <c r="O1335" s="1">
        <v>0</v>
      </c>
      <c r="P1335" s="1" t="s">
        <v>5305</v>
      </c>
      <c r="Q1335" s="7" t="b">
        <f t="shared" si="20"/>
        <v>0</v>
      </c>
      <c r="R1335" s="8">
        <f>IFERROR(VALUE(LEFT(J1335,(SUM(LEN(J1335)-LEN(SUBSTITUTE(J1335,{"0";"1";"2";"3";"4";"5";"6";"7";"8";"9"},""))))+1)),0)</f>
        <v>0</v>
      </c>
      <c r="S1335" s="10"/>
    </row>
    <row r="1336" spans="1:19">
      <c r="A1336" s="1">
        <v>1335</v>
      </c>
      <c r="B1336" s="1" t="s">
        <v>5306</v>
      </c>
      <c r="C1336" t="s">
        <v>26</v>
      </c>
      <c r="D1336" t="s">
        <v>17</v>
      </c>
      <c r="E1336" t="s">
        <v>18</v>
      </c>
      <c r="F1336" s="1" t="s">
        <v>19</v>
      </c>
      <c r="G1336" s="3">
        <v>44042.373414351852</v>
      </c>
      <c r="H1336" s="1" t="s">
        <v>5307</v>
      </c>
      <c r="I1336" s="1" t="s">
        <v>5308</v>
      </c>
      <c r="J1336" s="1" t="s">
        <v>5309</v>
      </c>
      <c r="K1336" s="1" t="s">
        <v>23</v>
      </c>
      <c r="L1336" s="1">
        <v>4175004239632865</v>
      </c>
      <c r="M1336" s="1" t="s">
        <v>172</v>
      </c>
      <c r="N1336" s="1"/>
      <c r="O1336" s="1">
        <v>0</v>
      </c>
      <c r="P1336" s="1" t="s">
        <v>5308</v>
      </c>
      <c r="Q1336" s="7" t="b">
        <f t="shared" si="20"/>
        <v>0</v>
      </c>
      <c r="R1336" s="8">
        <f>IFERROR(VALUE(LEFT(J1336,(SUM(LEN(J1336)-LEN(SUBSTITUTE(J1336,{"0";"1";"2";"3";"4";"5";"6";"7";"8";"9"},""))))+1)),0)</f>
        <v>5012.2299999999996</v>
      </c>
      <c r="S1336" s="10">
        <v>5012.2299999999996</v>
      </c>
    </row>
    <row r="1337" spans="1:19">
      <c r="A1337" s="1">
        <v>1336</v>
      </c>
      <c r="B1337" s="1" t="s">
        <v>5310</v>
      </c>
      <c r="C1337" t="s">
        <v>26</v>
      </c>
      <c r="D1337" t="s">
        <v>0</v>
      </c>
      <c r="E1337" t="s">
        <v>144</v>
      </c>
      <c r="F1337" s="1" t="s">
        <v>4046</v>
      </c>
      <c r="G1337" s="3">
        <v>43859.919004629628</v>
      </c>
      <c r="H1337" s="1" t="s">
        <v>5311</v>
      </c>
      <c r="I1337" s="1" t="s">
        <v>5312</v>
      </c>
      <c r="J1337" s="1" t="s">
        <v>31</v>
      </c>
      <c r="K1337" s="1" t="s">
        <v>147</v>
      </c>
      <c r="L1337" s="1"/>
      <c r="M1337" s="1"/>
      <c r="N1337" s="1"/>
      <c r="O1337" s="1">
        <v>0</v>
      </c>
      <c r="P1337" s="1" t="s">
        <v>5312</v>
      </c>
      <c r="Q1337" s="7" t="b">
        <f t="shared" si="20"/>
        <v>0</v>
      </c>
      <c r="R1337" s="8">
        <f>IFERROR(VALUE(LEFT(J1337,(SUM(LEN(J1337)-LEN(SUBSTITUTE(J1337,{"0";"1";"2";"3";"4";"5";"6";"7";"8";"9"},""))))+1)),0)</f>
        <v>0</v>
      </c>
      <c r="S1337" s="10"/>
    </row>
    <row r="1338" spans="1:19">
      <c r="A1338" s="1">
        <v>1337</v>
      </c>
      <c r="B1338" s="1" t="s">
        <v>5313</v>
      </c>
      <c r="C1338" t="s">
        <v>16</v>
      </c>
      <c r="D1338" t="s">
        <v>391</v>
      </c>
      <c r="E1338" t="s">
        <v>392</v>
      </c>
      <c r="F1338" s="1" t="s">
        <v>19</v>
      </c>
      <c r="G1338" s="3">
        <v>43999.159652777773</v>
      </c>
      <c r="H1338" s="1" t="s">
        <v>5314</v>
      </c>
      <c r="I1338" s="1" t="s">
        <v>5315</v>
      </c>
      <c r="J1338" s="1" t="s">
        <v>5316</v>
      </c>
      <c r="K1338" s="1" t="s">
        <v>395</v>
      </c>
      <c r="L1338" s="1">
        <v>4508298281128214</v>
      </c>
      <c r="M1338" s="1" t="s">
        <v>172</v>
      </c>
      <c r="N1338" s="1"/>
      <c r="O1338" s="1">
        <v>0</v>
      </c>
      <c r="P1338" s="1" t="s">
        <v>5315</v>
      </c>
      <c r="Q1338" s="7" t="b">
        <f t="shared" si="20"/>
        <v>0</v>
      </c>
      <c r="R1338" s="8">
        <f>IFERROR(VALUE(LEFT(J1338,(SUM(LEN(J1338)-LEN(SUBSTITUTE(J1338,{"0";"1";"2";"3";"4";"5";"6";"7";"8";"9"},""))))+1)),0)</f>
        <v>2003.23</v>
      </c>
      <c r="S1338" s="10">
        <v>2003.23</v>
      </c>
    </row>
    <row r="1339" spans="1:19">
      <c r="A1339" s="1">
        <v>1338</v>
      </c>
      <c r="B1339" s="1" t="s">
        <v>5317</v>
      </c>
      <c r="C1339" t="s">
        <v>26</v>
      </c>
      <c r="D1339" t="s">
        <v>222</v>
      </c>
      <c r="E1339" t="s">
        <v>223</v>
      </c>
      <c r="F1339" s="1" t="s">
        <v>4046</v>
      </c>
      <c r="G1339" s="3">
        <v>44104.449583333335</v>
      </c>
      <c r="H1339" s="1" t="s">
        <v>5318</v>
      </c>
      <c r="I1339" s="1" t="s">
        <v>5319</v>
      </c>
      <c r="J1339" s="1" t="s">
        <v>5320</v>
      </c>
      <c r="K1339" s="1" t="s">
        <v>226</v>
      </c>
      <c r="L1339" s="1">
        <v>5602226404374409</v>
      </c>
      <c r="M1339" s="1" t="s">
        <v>220</v>
      </c>
      <c r="N1339" s="1"/>
      <c r="O1339" s="1">
        <v>0</v>
      </c>
      <c r="P1339" s="1" t="s">
        <v>5319</v>
      </c>
      <c r="Q1339" s="7" t="b">
        <f t="shared" si="20"/>
        <v>0</v>
      </c>
      <c r="R1339" s="8">
        <f>IFERROR(VALUE(LEFT(J1339,(SUM(LEN(J1339)-LEN(SUBSTITUTE(J1339,{"0";"1";"2";"3";"4";"5";"6";"7";"8";"9"},""))))+1)),0)</f>
        <v>5644.36</v>
      </c>
      <c r="S1339" s="10">
        <v>5644.36</v>
      </c>
    </row>
    <row r="1340" spans="1:19">
      <c r="A1340" s="1">
        <v>1339</v>
      </c>
      <c r="B1340" s="1" t="s">
        <v>5321</v>
      </c>
      <c r="C1340" t="s">
        <v>26</v>
      </c>
      <c r="D1340" t="s">
        <v>0</v>
      </c>
      <c r="E1340" t="s">
        <v>144</v>
      </c>
      <c r="F1340" s="1" t="s">
        <v>4046</v>
      </c>
      <c r="G1340" s="3">
        <v>43889.85256944444</v>
      </c>
      <c r="H1340" s="1" t="s">
        <v>5322</v>
      </c>
      <c r="I1340" s="1" t="s">
        <v>5323</v>
      </c>
      <c r="J1340" s="1" t="s">
        <v>5324</v>
      </c>
      <c r="K1340" s="1" t="s">
        <v>147</v>
      </c>
      <c r="L1340" s="1">
        <v>201960241384389</v>
      </c>
      <c r="M1340" s="1" t="s">
        <v>40</v>
      </c>
      <c r="N1340" s="1"/>
      <c r="O1340" s="1">
        <v>0</v>
      </c>
      <c r="P1340" s="1" t="s">
        <v>5323</v>
      </c>
      <c r="Q1340" s="7" t="b">
        <f t="shared" si="20"/>
        <v>0</v>
      </c>
      <c r="R1340" s="8">
        <f>IFERROR(VALUE(LEFT(J1340,(SUM(LEN(J1340)-LEN(SUBSTITUTE(J1340,{"0";"1";"2";"3";"4";"5";"6";"7";"8";"9"},""))))+1)),0)</f>
        <v>4917.82</v>
      </c>
      <c r="S1340" s="10">
        <v>4917.82</v>
      </c>
    </row>
    <row r="1341" spans="1:19">
      <c r="A1341" s="1">
        <v>1340</v>
      </c>
      <c r="B1341" s="1" t="s">
        <v>5325</v>
      </c>
      <c r="C1341" t="s">
        <v>16</v>
      </c>
      <c r="D1341" t="s">
        <v>17</v>
      </c>
      <c r="E1341" t="s">
        <v>18</v>
      </c>
      <c r="F1341" s="1" t="s">
        <v>19</v>
      </c>
      <c r="G1341" s="3">
        <v>43846.269942129627</v>
      </c>
      <c r="H1341" s="1" t="s">
        <v>5326</v>
      </c>
      <c r="I1341" s="1" t="s">
        <v>5327</v>
      </c>
      <c r="J1341" s="1" t="s">
        <v>5328</v>
      </c>
      <c r="K1341" s="1" t="s">
        <v>23</v>
      </c>
      <c r="L1341" s="1">
        <v>3560432315927484</v>
      </c>
      <c r="M1341" s="1" t="s">
        <v>63</v>
      </c>
      <c r="N1341" s="1"/>
      <c r="O1341" s="1">
        <v>0</v>
      </c>
      <c r="P1341" s="1" t="s">
        <v>5327</v>
      </c>
      <c r="Q1341" s="7" t="b">
        <f t="shared" si="20"/>
        <v>0</v>
      </c>
      <c r="R1341" s="8">
        <f>IFERROR(VALUE(LEFT(J1341,(SUM(LEN(J1341)-LEN(SUBSTITUTE(J1341,{"0";"1";"2";"3";"4";"5";"6";"7";"8";"9"},""))))+1)),0)</f>
        <v>4397.0200000000004</v>
      </c>
      <c r="S1341" s="10">
        <v>4397.0200000000004</v>
      </c>
    </row>
    <row r="1342" spans="1:19">
      <c r="A1342" s="1">
        <v>1341</v>
      </c>
      <c r="B1342" s="1" t="s">
        <v>5329</v>
      </c>
      <c r="C1342" t="s">
        <v>16</v>
      </c>
      <c r="D1342" t="s">
        <v>17</v>
      </c>
      <c r="E1342" t="s">
        <v>18</v>
      </c>
      <c r="F1342" s="1" t="s">
        <v>4046</v>
      </c>
      <c r="G1342" s="3">
        <v>43918.931458333333</v>
      </c>
      <c r="H1342" s="1" t="s">
        <v>5330</v>
      </c>
      <c r="I1342" s="1" t="s">
        <v>5331</v>
      </c>
      <c r="J1342" s="1" t="s">
        <v>5332</v>
      </c>
      <c r="K1342" s="1" t="s">
        <v>23</v>
      </c>
      <c r="L1342" s="1">
        <v>6767675014924459</v>
      </c>
      <c r="M1342" s="1" t="s">
        <v>302</v>
      </c>
      <c r="N1342" s="1"/>
      <c r="O1342" s="1">
        <v>0</v>
      </c>
      <c r="P1342" s="1" t="s">
        <v>5331</v>
      </c>
      <c r="Q1342" s="7" t="b">
        <f t="shared" si="20"/>
        <v>0</v>
      </c>
      <c r="R1342" s="8">
        <f>IFERROR(VALUE(LEFT(J1342,(SUM(LEN(J1342)-LEN(SUBSTITUTE(J1342,{"0";"1";"2";"3";"4";"5";"6";"7";"8";"9"},""))))+1)),0)</f>
        <v>2437.37</v>
      </c>
      <c r="S1342" s="10">
        <v>2437.37</v>
      </c>
    </row>
    <row r="1343" spans="1:19">
      <c r="A1343" s="1">
        <v>1342</v>
      </c>
      <c r="B1343" s="1" t="s">
        <v>5333</v>
      </c>
      <c r="C1343" t="s">
        <v>26</v>
      </c>
      <c r="D1343" t="s">
        <v>846</v>
      </c>
      <c r="E1343" t="s">
        <v>847</v>
      </c>
      <c r="F1343" s="1" t="s">
        <v>4046</v>
      </c>
      <c r="G1343" s="3">
        <v>44118.240451388891</v>
      </c>
      <c r="H1343" s="1" t="s">
        <v>5334</v>
      </c>
      <c r="I1343" s="1" t="s">
        <v>5335</v>
      </c>
      <c r="J1343" s="1" t="s">
        <v>31</v>
      </c>
      <c r="K1343" s="1" t="s">
        <v>62</v>
      </c>
      <c r="L1343" s="1"/>
      <c r="M1343" s="1"/>
      <c r="N1343" s="1"/>
      <c r="O1343" s="1">
        <v>0</v>
      </c>
      <c r="P1343" s="1" t="s">
        <v>5335</v>
      </c>
      <c r="Q1343" s="7" t="b">
        <f t="shared" si="20"/>
        <v>0</v>
      </c>
      <c r="R1343" s="8">
        <f>IFERROR(VALUE(LEFT(J1343,(SUM(LEN(J1343)-LEN(SUBSTITUTE(J1343,{"0";"1";"2";"3";"4";"5";"6";"7";"8";"9"},""))))+1)),0)</f>
        <v>0</v>
      </c>
      <c r="S1343" s="10"/>
    </row>
    <row r="1344" spans="1:19">
      <c r="A1344" s="1">
        <v>1343</v>
      </c>
      <c r="B1344" s="1" t="s">
        <v>5336</v>
      </c>
      <c r="C1344" t="s">
        <v>26</v>
      </c>
      <c r="D1344" t="s">
        <v>65</v>
      </c>
      <c r="E1344" t="s">
        <v>66</v>
      </c>
      <c r="F1344" s="1" t="s">
        <v>4046</v>
      </c>
      <c r="G1344" s="3">
        <v>44052.978159722217</v>
      </c>
      <c r="H1344" s="1" t="s">
        <v>5337</v>
      </c>
      <c r="I1344" s="1" t="s">
        <v>5338</v>
      </c>
      <c r="J1344" s="1" t="s">
        <v>5339</v>
      </c>
      <c r="K1344" s="1" t="s">
        <v>70</v>
      </c>
      <c r="L1344" s="1">
        <v>6.3047733002053386E+18</v>
      </c>
      <c r="M1344" s="1" t="s">
        <v>287</v>
      </c>
      <c r="N1344" s="1"/>
      <c r="O1344" s="1">
        <v>0</v>
      </c>
      <c r="P1344" s="1" t="s">
        <v>5338</v>
      </c>
      <c r="Q1344" s="7" t="b">
        <f t="shared" si="20"/>
        <v>0</v>
      </c>
      <c r="R1344" s="8">
        <f>IFERROR(VALUE(LEFT(J1344,(SUM(LEN(J1344)-LEN(SUBSTITUTE(J1344,{"0";"1";"2";"3";"4";"5";"6";"7";"8";"9"},""))))+1)),0)</f>
        <v>107.11</v>
      </c>
      <c r="S1344" s="10">
        <v>107.11</v>
      </c>
    </row>
    <row r="1345" spans="1:19">
      <c r="A1345" s="1">
        <v>1344</v>
      </c>
      <c r="B1345" s="1" t="s">
        <v>5340</v>
      </c>
      <c r="C1345" t="s">
        <v>16</v>
      </c>
      <c r="D1345" t="s">
        <v>332</v>
      </c>
      <c r="E1345" t="s">
        <v>333</v>
      </c>
      <c r="F1345" s="1" t="s">
        <v>19</v>
      </c>
      <c r="G1345" s="3">
        <v>44160.836678240739</v>
      </c>
      <c r="H1345" s="1" t="s">
        <v>5341</v>
      </c>
      <c r="I1345" s="1" t="s">
        <v>5342</v>
      </c>
      <c r="J1345" s="1" t="s">
        <v>5343</v>
      </c>
      <c r="K1345" s="1" t="s">
        <v>62</v>
      </c>
      <c r="L1345" s="1">
        <v>3583573097364546</v>
      </c>
      <c r="M1345" s="1" t="s">
        <v>63</v>
      </c>
      <c r="N1345" s="1"/>
      <c r="O1345" s="1">
        <v>0</v>
      </c>
      <c r="P1345" s="1" t="s">
        <v>5342</v>
      </c>
      <c r="Q1345" s="7" t="b">
        <f t="shared" si="20"/>
        <v>0</v>
      </c>
      <c r="R1345" s="8">
        <f>IFERROR(VALUE(LEFT(J1345,(SUM(LEN(J1345)-LEN(SUBSTITUTE(J1345,{"0";"1";"2";"3";"4";"5";"6";"7";"8";"9"},""))))+1)),0)</f>
        <v>295.13</v>
      </c>
      <c r="S1345" s="10">
        <v>295.13</v>
      </c>
    </row>
    <row r="1346" spans="1:19">
      <c r="A1346" s="1">
        <v>1345</v>
      </c>
      <c r="B1346" s="1" t="s">
        <v>5344</v>
      </c>
      <c r="C1346" t="s">
        <v>16</v>
      </c>
      <c r="D1346" t="s">
        <v>65</v>
      </c>
      <c r="E1346" t="s">
        <v>66</v>
      </c>
      <c r="F1346" s="1" t="s">
        <v>19</v>
      </c>
      <c r="G1346" s="3">
        <v>43992.150254629625</v>
      </c>
      <c r="H1346" s="1" t="s">
        <v>5345</v>
      </c>
      <c r="I1346" s="1" t="s">
        <v>5346</v>
      </c>
      <c r="J1346" s="1" t="s">
        <v>5347</v>
      </c>
      <c r="K1346" s="1" t="s">
        <v>70</v>
      </c>
      <c r="L1346" s="1">
        <v>4041378474889683</v>
      </c>
      <c r="M1346" s="1" t="s">
        <v>420</v>
      </c>
      <c r="N1346" s="1"/>
      <c r="O1346" s="1">
        <v>0</v>
      </c>
      <c r="P1346" s="1" t="s">
        <v>5346</v>
      </c>
      <c r="Q1346" s="7" t="b">
        <f t="shared" ref="Q1346:Q1409" si="21">ISNUMBER(SEARCH("google",RIGHT(P1346,LEN(P1346)-FIND("@",P1346))))</f>
        <v>0</v>
      </c>
      <c r="R1346" s="8">
        <f>IFERROR(VALUE(LEFT(J1346,(SUM(LEN(J1346)-LEN(SUBSTITUTE(J1346,{"0";"1";"2";"3";"4";"5";"6";"7";"8";"9"},""))))+1)),0)</f>
        <v>4304.12</v>
      </c>
      <c r="S1346" s="10">
        <v>4304.12</v>
      </c>
    </row>
    <row r="1347" spans="1:19">
      <c r="A1347" s="1">
        <v>1346</v>
      </c>
      <c r="B1347" s="1" t="s">
        <v>5348</v>
      </c>
      <c r="C1347" t="s">
        <v>16</v>
      </c>
      <c r="D1347" t="s">
        <v>343</v>
      </c>
      <c r="E1347" t="s">
        <v>344</v>
      </c>
      <c r="F1347" s="1" t="s">
        <v>4046</v>
      </c>
      <c r="G1347" s="3">
        <v>44123.89534722222</v>
      </c>
      <c r="H1347" s="1" t="s">
        <v>5349</v>
      </c>
      <c r="I1347" s="1" t="s">
        <v>5350</v>
      </c>
      <c r="J1347" s="1" t="s">
        <v>31</v>
      </c>
      <c r="K1347" s="1" t="s">
        <v>347</v>
      </c>
      <c r="L1347" s="1"/>
      <c r="M1347" s="1"/>
      <c r="N1347" s="1"/>
      <c r="O1347" s="1">
        <v>0</v>
      </c>
      <c r="P1347" s="1" t="s">
        <v>5350</v>
      </c>
      <c r="Q1347" s="7" t="b">
        <f t="shared" si="21"/>
        <v>0</v>
      </c>
      <c r="R1347" s="8">
        <f>IFERROR(VALUE(LEFT(J1347,(SUM(LEN(J1347)-LEN(SUBSTITUTE(J1347,{"0";"1";"2";"3";"4";"5";"6";"7";"8";"9"},""))))+1)),0)</f>
        <v>0</v>
      </c>
      <c r="S1347" s="10"/>
    </row>
    <row r="1348" spans="1:19">
      <c r="A1348" s="1">
        <v>1347</v>
      </c>
      <c r="B1348" s="1" t="s">
        <v>5351</v>
      </c>
      <c r="C1348" t="s">
        <v>26</v>
      </c>
      <c r="D1348" t="s">
        <v>156</v>
      </c>
      <c r="E1348" t="s">
        <v>157</v>
      </c>
      <c r="F1348" s="1" t="s">
        <v>4046</v>
      </c>
      <c r="G1348" s="3">
        <v>43929.394872685181</v>
      </c>
      <c r="H1348" s="1" t="s">
        <v>5352</v>
      </c>
      <c r="I1348" s="1" t="s">
        <v>5353</v>
      </c>
      <c r="J1348" s="1" t="s">
        <v>31</v>
      </c>
      <c r="K1348" s="1" t="s">
        <v>161</v>
      </c>
      <c r="L1348" s="1"/>
      <c r="M1348" s="1"/>
      <c r="N1348" s="1"/>
      <c r="O1348" s="1">
        <v>0</v>
      </c>
      <c r="P1348" s="1" t="s">
        <v>5353</v>
      </c>
      <c r="Q1348" s="7" t="b">
        <f t="shared" si="21"/>
        <v>0</v>
      </c>
      <c r="R1348" s="8">
        <f>IFERROR(VALUE(LEFT(J1348,(SUM(LEN(J1348)-LEN(SUBSTITUTE(J1348,{"0";"1";"2";"3";"4";"5";"6";"7";"8";"9"},""))))+1)),0)</f>
        <v>0</v>
      </c>
      <c r="S1348" s="10"/>
    </row>
    <row r="1349" spans="1:19">
      <c r="A1349" s="1">
        <v>1348</v>
      </c>
      <c r="B1349" s="1" t="s">
        <v>5354</v>
      </c>
      <c r="C1349" t="s">
        <v>16</v>
      </c>
      <c r="D1349" t="s">
        <v>17</v>
      </c>
      <c r="E1349" t="s">
        <v>18</v>
      </c>
      <c r="F1349" s="1" t="s">
        <v>4046</v>
      </c>
      <c r="G1349" s="3">
        <v>44023.933032407411</v>
      </c>
      <c r="H1349" s="1" t="s">
        <v>5355</v>
      </c>
      <c r="I1349" s="1" t="s">
        <v>5356</v>
      </c>
      <c r="J1349" s="1" t="s">
        <v>5357</v>
      </c>
      <c r="K1349" s="1" t="s">
        <v>23</v>
      </c>
      <c r="L1349" s="1">
        <v>3576646125355261</v>
      </c>
      <c r="M1349" s="1" t="s">
        <v>63</v>
      </c>
      <c r="N1349" s="1"/>
      <c r="O1349" s="1">
        <v>0</v>
      </c>
      <c r="P1349" s="1" t="s">
        <v>5356</v>
      </c>
      <c r="Q1349" s="7" t="b">
        <f t="shared" si="21"/>
        <v>0</v>
      </c>
      <c r="R1349" s="8">
        <f>IFERROR(VALUE(LEFT(J1349,(SUM(LEN(J1349)-LEN(SUBSTITUTE(J1349,{"0";"1";"2";"3";"4";"5";"6";"7";"8";"9"},""))))+1)),0)</f>
        <v>5550.18</v>
      </c>
      <c r="S1349" s="10">
        <v>5550.18</v>
      </c>
    </row>
    <row r="1350" spans="1:19">
      <c r="A1350" s="1">
        <v>1349</v>
      </c>
      <c r="B1350" s="1" t="s">
        <v>5358</v>
      </c>
      <c r="C1350" t="s">
        <v>16</v>
      </c>
      <c r="D1350" t="s">
        <v>222</v>
      </c>
      <c r="E1350" t="s">
        <v>223</v>
      </c>
      <c r="F1350" s="1" t="s">
        <v>4046</v>
      </c>
      <c r="G1350" s="3">
        <v>43866.920636574076</v>
      </c>
      <c r="H1350" s="1" t="s">
        <v>5359</v>
      </c>
      <c r="I1350" s="1" t="s">
        <v>5360</v>
      </c>
      <c r="J1350" s="1" t="s">
        <v>5361</v>
      </c>
      <c r="K1350" s="1" t="s">
        <v>226</v>
      </c>
      <c r="L1350" s="1">
        <v>5048371471500148</v>
      </c>
      <c r="M1350" s="1" t="s">
        <v>95</v>
      </c>
      <c r="N1350" s="1"/>
      <c r="O1350" s="1">
        <v>0</v>
      </c>
      <c r="P1350" s="1" t="s">
        <v>5360</v>
      </c>
      <c r="Q1350" s="7" t="b">
        <f t="shared" si="21"/>
        <v>0</v>
      </c>
      <c r="R1350" s="8">
        <f>IFERROR(VALUE(LEFT(J1350,(SUM(LEN(J1350)-LEN(SUBSTITUTE(J1350,{"0";"1";"2";"3";"4";"5";"6";"7";"8";"9"},""))))+1)),0)</f>
        <v>2734.65</v>
      </c>
      <c r="S1350" s="10">
        <v>2734.65</v>
      </c>
    </row>
    <row r="1351" spans="1:19">
      <c r="A1351" s="1">
        <v>1350</v>
      </c>
      <c r="B1351" s="1" t="s">
        <v>5362</v>
      </c>
      <c r="C1351" t="s">
        <v>16</v>
      </c>
      <c r="D1351" t="s">
        <v>332</v>
      </c>
      <c r="E1351" t="s">
        <v>333</v>
      </c>
      <c r="F1351" s="1" t="s">
        <v>4046</v>
      </c>
      <c r="G1351" s="3">
        <v>44026.422083333338</v>
      </c>
      <c r="H1351" s="1" t="s">
        <v>5363</v>
      </c>
      <c r="I1351" s="1" t="s">
        <v>5364</v>
      </c>
      <c r="J1351" s="1" t="s">
        <v>5365</v>
      </c>
      <c r="K1351" s="1" t="s">
        <v>62</v>
      </c>
      <c r="L1351" s="1">
        <v>3570219858930027</v>
      </c>
      <c r="M1351" s="1" t="s">
        <v>63</v>
      </c>
      <c r="N1351" s="1"/>
      <c r="O1351" s="1">
        <v>0</v>
      </c>
      <c r="P1351" s="1" t="s">
        <v>5364</v>
      </c>
      <c r="Q1351" s="7" t="b">
        <f t="shared" si="21"/>
        <v>0</v>
      </c>
      <c r="R1351" s="8">
        <f>IFERROR(VALUE(LEFT(J1351,(SUM(LEN(J1351)-LEN(SUBSTITUTE(J1351,{"0";"1";"2";"3";"4";"5";"6";"7";"8";"9"},""))))+1)),0)</f>
        <v>5981.86</v>
      </c>
      <c r="S1351" s="10">
        <v>5981.86</v>
      </c>
    </row>
    <row r="1352" spans="1:19">
      <c r="A1352" s="1">
        <v>1351</v>
      </c>
      <c r="B1352" s="1" t="s">
        <v>5366</v>
      </c>
      <c r="C1352" t="s">
        <v>16</v>
      </c>
      <c r="D1352" t="s">
        <v>17</v>
      </c>
      <c r="E1352" t="s">
        <v>18</v>
      </c>
      <c r="F1352" s="1" t="s">
        <v>19</v>
      </c>
      <c r="G1352" s="3">
        <v>43992.489166666666</v>
      </c>
      <c r="H1352" s="1" t="s">
        <v>5367</v>
      </c>
      <c r="I1352" s="1" t="s">
        <v>5368</v>
      </c>
      <c r="J1352" s="1" t="s">
        <v>5369</v>
      </c>
      <c r="K1352" s="1" t="s">
        <v>23</v>
      </c>
      <c r="L1352" s="1">
        <v>3540167888555032</v>
      </c>
      <c r="M1352" s="1" t="s">
        <v>63</v>
      </c>
      <c r="N1352" s="1"/>
      <c r="O1352" s="1">
        <v>1</v>
      </c>
      <c r="P1352" s="1" t="s">
        <v>5368</v>
      </c>
      <c r="Q1352" s="7" t="b">
        <f t="shared" si="21"/>
        <v>1</v>
      </c>
      <c r="R1352" s="8">
        <f>IFERROR(VALUE(LEFT(J1352,(SUM(LEN(J1352)-LEN(SUBSTITUTE(J1352,{"0";"1";"2";"3";"4";"5";"6";"7";"8";"9"},""))))+1)),0)</f>
        <v>2595.19</v>
      </c>
      <c r="S1352" s="10">
        <v>2595.19</v>
      </c>
    </row>
    <row r="1353" spans="1:19">
      <c r="A1353" s="1">
        <v>1352</v>
      </c>
      <c r="B1353" s="1" t="s">
        <v>5370</v>
      </c>
      <c r="C1353" t="s">
        <v>16</v>
      </c>
      <c r="D1353" t="s">
        <v>332</v>
      </c>
      <c r="E1353" t="s">
        <v>333</v>
      </c>
      <c r="F1353" s="1" t="s">
        <v>19</v>
      </c>
      <c r="G1353" s="3">
        <v>43930.55505787037</v>
      </c>
      <c r="H1353" s="1" t="s">
        <v>5371</v>
      </c>
      <c r="I1353" s="1" t="s">
        <v>5372</v>
      </c>
      <c r="J1353" s="1" t="s">
        <v>5373</v>
      </c>
      <c r="K1353" s="1" t="s">
        <v>62</v>
      </c>
      <c r="L1353" s="1">
        <v>3558521643195790</v>
      </c>
      <c r="M1353" s="1" t="s">
        <v>63</v>
      </c>
      <c r="N1353" s="1"/>
      <c r="O1353" s="1">
        <v>0</v>
      </c>
      <c r="P1353" s="1" t="s">
        <v>5372</v>
      </c>
      <c r="Q1353" s="7" t="b">
        <f t="shared" si="21"/>
        <v>0</v>
      </c>
      <c r="R1353" s="8">
        <f>IFERROR(VALUE(LEFT(J1353,(SUM(LEN(J1353)-LEN(SUBSTITUTE(J1353,{"0";"1";"2";"3";"4";"5";"6";"7";"8";"9"},""))))+1)),0)</f>
        <v>636.25</v>
      </c>
      <c r="S1353" s="10">
        <v>636.25</v>
      </c>
    </row>
    <row r="1354" spans="1:19">
      <c r="A1354" s="1">
        <v>1353</v>
      </c>
      <c r="B1354" s="1" t="s">
        <v>5374</v>
      </c>
      <c r="C1354" t="s">
        <v>16</v>
      </c>
      <c r="D1354" t="s">
        <v>178</v>
      </c>
      <c r="E1354" t="s">
        <v>179</v>
      </c>
      <c r="F1354" s="1" t="s">
        <v>19</v>
      </c>
      <c r="G1354" s="3">
        <v>43919.531215277777</v>
      </c>
      <c r="H1354" s="1" t="s">
        <v>5375</v>
      </c>
      <c r="I1354" s="1" t="s">
        <v>5376</v>
      </c>
      <c r="J1354" s="1" t="s">
        <v>5377</v>
      </c>
      <c r="K1354" s="1" t="s">
        <v>48</v>
      </c>
      <c r="L1354" s="1">
        <v>3559335901169614</v>
      </c>
      <c r="M1354" s="1" t="s">
        <v>63</v>
      </c>
      <c r="N1354" s="1"/>
      <c r="O1354" s="1">
        <v>0</v>
      </c>
      <c r="P1354" s="1" t="s">
        <v>5376</v>
      </c>
      <c r="Q1354" s="7" t="b">
        <f t="shared" si="21"/>
        <v>0</v>
      </c>
      <c r="R1354" s="8">
        <f>IFERROR(VALUE(LEFT(J1354,(SUM(LEN(J1354)-LEN(SUBSTITUTE(J1354,{"0";"1";"2";"3";"4";"5";"6";"7";"8";"9"},""))))+1)),0)</f>
        <v>1239.53</v>
      </c>
      <c r="S1354" s="10">
        <v>1239.53</v>
      </c>
    </row>
    <row r="1355" spans="1:19">
      <c r="A1355" s="1">
        <v>1354</v>
      </c>
      <c r="B1355" s="1" t="s">
        <v>5378</v>
      </c>
      <c r="C1355" t="s">
        <v>16</v>
      </c>
      <c r="D1355" t="s">
        <v>65</v>
      </c>
      <c r="E1355" t="s">
        <v>66</v>
      </c>
      <c r="F1355" s="1" t="s">
        <v>19</v>
      </c>
      <c r="G1355" s="3">
        <v>43839.780671296292</v>
      </c>
      <c r="H1355" s="1" t="s">
        <v>5379</v>
      </c>
      <c r="I1355" s="1" t="s">
        <v>5380</v>
      </c>
      <c r="J1355" s="1" t="s">
        <v>5381</v>
      </c>
      <c r="K1355" s="1" t="s">
        <v>70</v>
      </c>
      <c r="L1355" s="1">
        <v>6.7095869637244312E+16</v>
      </c>
      <c r="M1355" s="1" t="s">
        <v>287</v>
      </c>
      <c r="N1355" s="1"/>
      <c r="O1355" s="1">
        <v>1</v>
      </c>
      <c r="P1355" s="1" t="s">
        <v>5380</v>
      </c>
      <c r="Q1355" s="7" t="b">
        <f t="shared" si="21"/>
        <v>1</v>
      </c>
      <c r="R1355" s="8">
        <f>IFERROR(VALUE(LEFT(J1355,(SUM(LEN(J1355)-LEN(SUBSTITUTE(J1355,{"0";"1";"2";"3";"4";"5";"6";"7";"8";"9"},""))))+1)),0)</f>
        <v>4284.09</v>
      </c>
      <c r="S1355" s="10">
        <v>4284.09</v>
      </c>
    </row>
    <row r="1356" spans="1:19">
      <c r="A1356" s="1">
        <v>1355</v>
      </c>
      <c r="B1356" s="1" t="s">
        <v>5382</v>
      </c>
      <c r="C1356" t="s">
        <v>26</v>
      </c>
      <c r="D1356" t="s">
        <v>468</v>
      </c>
      <c r="E1356" t="s">
        <v>469</v>
      </c>
      <c r="F1356" s="1" t="s">
        <v>4046</v>
      </c>
      <c r="G1356" s="3">
        <v>43946.060717592598</v>
      </c>
      <c r="H1356" s="1" t="s">
        <v>5383</v>
      </c>
      <c r="I1356" s="1" t="s">
        <v>5384</v>
      </c>
      <c r="J1356" s="1" t="s">
        <v>31</v>
      </c>
      <c r="K1356" s="1" t="s">
        <v>473</v>
      </c>
      <c r="L1356" s="1"/>
      <c r="M1356" s="1"/>
      <c r="N1356" s="1"/>
      <c r="O1356" s="1">
        <v>0</v>
      </c>
      <c r="P1356" s="1" t="s">
        <v>5384</v>
      </c>
      <c r="Q1356" s="7" t="b">
        <f t="shared" si="21"/>
        <v>0</v>
      </c>
      <c r="R1356" s="8">
        <f>IFERROR(VALUE(LEFT(J1356,(SUM(LEN(J1356)-LEN(SUBSTITUTE(J1356,{"0";"1";"2";"3";"4";"5";"6";"7";"8";"9"},""))))+1)),0)</f>
        <v>0</v>
      </c>
      <c r="S1356" s="10"/>
    </row>
    <row r="1357" spans="1:19">
      <c r="A1357" s="1">
        <v>1356</v>
      </c>
      <c r="B1357" s="1" t="s">
        <v>5385</v>
      </c>
      <c r="C1357" t="s">
        <v>16</v>
      </c>
      <c r="D1357" t="s">
        <v>17</v>
      </c>
      <c r="E1357" t="s">
        <v>18</v>
      </c>
      <c r="F1357" s="1" t="s">
        <v>4046</v>
      </c>
      <c r="G1357" s="3">
        <v>44055.423472222217</v>
      </c>
      <c r="H1357" s="1" t="s">
        <v>5386</v>
      </c>
      <c r="I1357" s="1" t="s">
        <v>5387</v>
      </c>
      <c r="J1357" s="1" t="s">
        <v>31</v>
      </c>
      <c r="K1357" s="1" t="s">
        <v>23</v>
      </c>
      <c r="L1357" s="1"/>
      <c r="M1357" s="1"/>
      <c r="N1357" s="1"/>
      <c r="O1357" s="1">
        <v>0</v>
      </c>
      <c r="P1357" s="1" t="s">
        <v>5387</v>
      </c>
      <c r="Q1357" s="7" t="b">
        <f t="shared" si="21"/>
        <v>0</v>
      </c>
      <c r="R1357" s="8">
        <f>IFERROR(VALUE(LEFT(J1357,(SUM(LEN(J1357)-LEN(SUBSTITUTE(J1357,{"0";"1";"2";"3";"4";"5";"6";"7";"8";"9"},""))))+1)),0)</f>
        <v>0</v>
      </c>
      <c r="S1357" s="10"/>
    </row>
    <row r="1358" spans="1:19">
      <c r="A1358" s="1">
        <v>1357</v>
      </c>
      <c r="B1358" s="1" t="s">
        <v>5388</v>
      </c>
      <c r="C1358" t="s">
        <v>26</v>
      </c>
      <c r="D1358" t="s">
        <v>332</v>
      </c>
      <c r="E1358" t="s">
        <v>333</v>
      </c>
      <c r="F1358" s="1" t="s">
        <v>4046</v>
      </c>
      <c r="G1358" s="3">
        <v>43917.644120370373</v>
      </c>
      <c r="H1358" s="1" t="s">
        <v>5389</v>
      </c>
      <c r="I1358" s="1" t="s">
        <v>5390</v>
      </c>
      <c r="J1358" s="1" t="s">
        <v>5391</v>
      </c>
      <c r="K1358" s="1" t="s">
        <v>62</v>
      </c>
      <c r="L1358" s="1">
        <v>5.0180835311794688E+17</v>
      </c>
      <c r="M1358" s="1" t="s">
        <v>24</v>
      </c>
      <c r="N1358" s="1"/>
      <c r="O1358" s="1">
        <v>0</v>
      </c>
      <c r="P1358" s="1" t="s">
        <v>5390</v>
      </c>
      <c r="Q1358" s="7" t="b">
        <f t="shared" si="21"/>
        <v>0</v>
      </c>
      <c r="R1358" s="8">
        <f>IFERROR(VALUE(LEFT(J1358,(SUM(LEN(J1358)-LEN(SUBSTITUTE(J1358,{"0";"1";"2";"3";"4";"5";"6";"7";"8";"9"},""))))+1)),0)</f>
        <v>241.37</v>
      </c>
      <c r="S1358" s="10">
        <v>241.37</v>
      </c>
    </row>
    <row r="1359" spans="1:19">
      <c r="A1359" s="1">
        <v>1358</v>
      </c>
      <c r="B1359" s="1" t="s">
        <v>5392</v>
      </c>
      <c r="C1359" t="s">
        <v>16</v>
      </c>
      <c r="D1359" t="s">
        <v>1274</v>
      </c>
      <c r="E1359" t="s">
        <v>1275</v>
      </c>
      <c r="F1359" s="1" t="s">
        <v>19</v>
      </c>
      <c r="G1359" s="3">
        <v>43859.335543981477</v>
      </c>
      <c r="H1359" s="1" t="s">
        <v>5393</v>
      </c>
      <c r="I1359" s="1" t="s">
        <v>5394</v>
      </c>
      <c r="J1359" s="1" t="s">
        <v>5395</v>
      </c>
      <c r="K1359" s="1" t="s">
        <v>1279</v>
      </c>
      <c r="L1359" s="1">
        <v>3560406858992428</v>
      </c>
      <c r="M1359" s="1" t="s">
        <v>63</v>
      </c>
      <c r="N1359" s="1"/>
      <c r="O1359" s="1">
        <v>0</v>
      </c>
      <c r="P1359" s="1" t="s">
        <v>5394</v>
      </c>
      <c r="Q1359" s="7" t="b">
        <f t="shared" si="21"/>
        <v>0</v>
      </c>
      <c r="R1359" s="8">
        <f>IFERROR(VALUE(LEFT(J1359,(SUM(LEN(J1359)-LEN(SUBSTITUTE(J1359,{"0";"1";"2";"3";"4";"5";"6";"7";"8";"9"},""))))+1)),0)</f>
        <v>3422.41</v>
      </c>
      <c r="S1359" s="10">
        <v>3422.41</v>
      </c>
    </row>
    <row r="1360" spans="1:19">
      <c r="A1360" s="1">
        <v>1359</v>
      </c>
      <c r="B1360" s="1" t="s">
        <v>5396</v>
      </c>
      <c r="C1360" t="s">
        <v>26</v>
      </c>
      <c r="D1360" t="s">
        <v>17</v>
      </c>
      <c r="E1360" t="s">
        <v>18</v>
      </c>
      <c r="F1360" s="1" t="s">
        <v>4046</v>
      </c>
      <c r="G1360" s="3">
        <v>44107.111331018517</v>
      </c>
      <c r="H1360" s="1" t="s">
        <v>5397</v>
      </c>
      <c r="I1360" s="1" t="s">
        <v>5398</v>
      </c>
      <c r="J1360" s="1" t="s">
        <v>5399</v>
      </c>
      <c r="K1360" s="1" t="s">
        <v>23</v>
      </c>
      <c r="L1360" s="1">
        <v>5602233985738713</v>
      </c>
      <c r="M1360" s="1" t="s">
        <v>124</v>
      </c>
      <c r="N1360" s="1"/>
      <c r="O1360" s="1">
        <v>0</v>
      </c>
      <c r="P1360" s="1" t="s">
        <v>5398</v>
      </c>
      <c r="Q1360" s="7" t="b">
        <f t="shared" si="21"/>
        <v>0</v>
      </c>
      <c r="R1360" s="8">
        <f>IFERROR(VALUE(LEFT(J1360,(SUM(LEN(J1360)-LEN(SUBSTITUTE(J1360,{"0";"1";"2";"3";"4";"5";"6";"7";"8";"9"},""))))+1)),0)</f>
        <v>539.29999999999995</v>
      </c>
      <c r="S1360" s="10">
        <v>539.29999999999995</v>
      </c>
    </row>
    <row r="1361" spans="1:19">
      <c r="A1361" s="1">
        <v>1360</v>
      </c>
      <c r="B1361" s="1" t="s">
        <v>5400</v>
      </c>
      <c r="C1361" t="s">
        <v>16</v>
      </c>
      <c r="D1361" t="s">
        <v>101</v>
      </c>
      <c r="E1361" t="s">
        <v>4065</v>
      </c>
      <c r="F1361" s="1" t="s">
        <v>4046</v>
      </c>
      <c r="G1361" s="3">
        <v>43980.899108796293</v>
      </c>
      <c r="H1361" s="1" t="s">
        <v>5401</v>
      </c>
      <c r="I1361" s="1" t="s">
        <v>5402</v>
      </c>
      <c r="J1361" s="1" t="s">
        <v>5403</v>
      </c>
      <c r="K1361" s="1" t="s">
        <v>106</v>
      </c>
      <c r="L1361" s="1">
        <v>3560672132422629</v>
      </c>
      <c r="M1361" s="1" t="s">
        <v>63</v>
      </c>
      <c r="N1361" s="1"/>
      <c r="O1361" s="1">
        <v>0</v>
      </c>
      <c r="P1361" s="1" t="s">
        <v>5402</v>
      </c>
      <c r="Q1361" s="7" t="b">
        <f t="shared" si="21"/>
        <v>0</v>
      </c>
      <c r="R1361" s="8">
        <f>IFERROR(VALUE(LEFT(J1361,(SUM(LEN(J1361)-LEN(SUBSTITUTE(J1361,{"0";"1";"2";"3";"4";"5";"6";"7";"8";"9"},""))))+1)),0)</f>
        <v>5760.87</v>
      </c>
      <c r="S1361" s="10">
        <v>5760.87</v>
      </c>
    </row>
    <row r="1362" spans="1:19">
      <c r="A1362" s="1">
        <v>1361</v>
      </c>
      <c r="B1362" s="1" t="s">
        <v>5404</v>
      </c>
      <c r="C1362" t="s">
        <v>26</v>
      </c>
      <c r="D1362" t="s">
        <v>343</v>
      </c>
      <c r="E1362" t="s">
        <v>344</v>
      </c>
      <c r="F1362" s="1" t="s">
        <v>4046</v>
      </c>
      <c r="G1362" s="3">
        <v>43943.654780092591</v>
      </c>
      <c r="H1362" s="1" t="s">
        <v>5405</v>
      </c>
      <c r="I1362" s="1" t="s">
        <v>5406</v>
      </c>
      <c r="J1362" s="1" t="s">
        <v>5407</v>
      </c>
      <c r="K1362" s="1" t="s">
        <v>347</v>
      </c>
      <c r="L1362" s="1">
        <v>3537845539369458</v>
      </c>
      <c r="M1362" s="1" t="s">
        <v>63</v>
      </c>
      <c r="N1362" s="1"/>
      <c r="O1362" s="1">
        <v>0</v>
      </c>
      <c r="P1362" s="1" t="s">
        <v>5406</v>
      </c>
      <c r="Q1362" s="7" t="b">
        <f t="shared" si="21"/>
        <v>0</v>
      </c>
      <c r="R1362" s="8">
        <f>IFERROR(VALUE(LEFT(J1362,(SUM(LEN(J1362)-LEN(SUBSTITUTE(J1362,{"0";"1";"2";"3";"4";"5";"6";"7";"8";"9"},""))))+1)),0)</f>
        <v>4744.8</v>
      </c>
      <c r="S1362" s="10">
        <v>4744.8</v>
      </c>
    </row>
    <row r="1363" spans="1:19">
      <c r="A1363" s="1">
        <v>1362</v>
      </c>
      <c r="B1363" s="1" t="s">
        <v>5408</v>
      </c>
      <c r="C1363" t="s">
        <v>16</v>
      </c>
      <c r="D1363" t="s">
        <v>17</v>
      </c>
      <c r="E1363" t="s">
        <v>18</v>
      </c>
      <c r="F1363" s="1" t="s">
        <v>4046</v>
      </c>
      <c r="G1363" s="3">
        <v>43968.642731481479</v>
      </c>
      <c r="H1363" s="1" t="s">
        <v>5409</v>
      </c>
      <c r="I1363" s="1" t="s">
        <v>5410</v>
      </c>
      <c r="J1363" s="1" t="s">
        <v>5411</v>
      </c>
      <c r="K1363" s="1" t="s">
        <v>23</v>
      </c>
      <c r="L1363" s="1">
        <v>30473313159082</v>
      </c>
      <c r="M1363" s="1" t="s">
        <v>142</v>
      </c>
      <c r="N1363" s="1"/>
      <c r="O1363" s="1">
        <v>0</v>
      </c>
      <c r="P1363" s="1" t="s">
        <v>5410</v>
      </c>
      <c r="Q1363" s="7" t="b">
        <f t="shared" si="21"/>
        <v>0</v>
      </c>
      <c r="R1363" s="8">
        <f>IFERROR(VALUE(LEFT(J1363,(SUM(LEN(J1363)-LEN(SUBSTITUTE(J1363,{"0";"1";"2";"3";"4";"5";"6";"7";"8";"9"},""))))+1)),0)</f>
        <v>1221.25</v>
      </c>
      <c r="S1363" s="10">
        <v>1221.25</v>
      </c>
    </row>
    <row r="1364" spans="1:19">
      <c r="A1364" s="1">
        <v>1363</v>
      </c>
      <c r="B1364" s="1" t="s">
        <v>5412</v>
      </c>
      <c r="C1364" t="s">
        <v>26</v>
      </c>
      <c r="D1364" t="s">
        <v>210</v>
      </c>
      <c r="E1364" t="s">
        <v>211</v>
      </c>
      <c r="F1364" s="1" t="s">
        <v>4046</v>
      </c>
      <c r="G1364" s="3">
        <v>44047.791030092594</v>
      </c>
      <c r="H1364" s="1" t="s">
        <v>5413</v>
      </c>
      <c r="I1364" s="1" t="s">
        <v>5414</v>
      </c>
      <c r="J1364" s="1" t="s">
        <v>31</v>
      </c>
      <c r="K1364" s="1" t="s">
        <v>215</v>
      </c>
      <c r="L1364" s="1"/>
      <c r="M1364" s="1"/>
      <c r="N1364" s="1"/>
      <c r="O1364" s="1">
        <v>0</v>
      </c>
      <c r="P1364" s="1" t="s">
        <v>5414</v>
      </c>
      <c r="Q1364" s="7" t="b">
        <f t="shared" si="21"/>
        <v>0</v>
      </c>
      <c r="R1364" s="8">
        <f>IFERROR(VALUE(LEFT(J1364,(SUM(LEN(J1364)-LEN(SUBSTITUTE(J1364,{"0";"1";"2";"3";"4";"5";"6";"7";"8";"9"},""))))+1)),0)</f>
        <v>0</v>
      </c>
      <c r="S1364" s="10"/>
    </row>
    <row r="1365" spans="1:19">
      <c r="A1365" s="1">
        <v>1364</v>
      </c>
      <c r="B1365" s="1" t="s">
        <v>5415</v>
      </c>
      <c r="C1365" t="s">
        <v>16</v>
      </c>
      <c r="D1365" t="s">
        <v>5416</v>
      </c>
      <c r="E1365" t="s">
        <v>5417</v>
      </c>
      <c r="F1365" s="1" t="s">
        <v>19</v>
      </c>
      <c r="G1365" s="3">
        <v>43943.314236111109</v>
      </c>
      <c r="H1365" s="1" t="s">
        <v>5418</v>
      </c>
      <c r="I1365" s="1" t="s">
        <v>5419</v>
      </c>
      <c r="J1365" s="1" t="s">
        <v>5420</v>
      </c>
      <c r="K1365" s="1" t="s">
        <v>5421</v>
      </c>
      <c r="L1365" s="1">
        <v>3538638635438296</v>
      </c>
      <c r="M1365" s="1" t="s">
        <v>63</v>
      </c>
      <c r="N1365" s="1"/>
      <c r="O1365" s="1">
        <v>0</v>
      </c>
      <c r="P1365" s="1" t="s">
        <v>5419</v>
      </c>
      <c r="Q1365" s="7" t="b">
        <f t="shared" si="21"/>
        <v>0</v>
      </c>
      <c r="R1365" s="8">
        <f>IFERROR(VALUE(LEFT(J1365,(SUM(LEN(J1365)-LEN(SUBSTITUTE(J1365,{"0";"1";"2";"3";"4";"5";"6";"7";"8";"9"},""))))+1)),0)</f>
        <v>4502.82</v>
      </c>
      <c r="S1365" s="10">
        <v>4502.82</v>
      </c>
    </row>
    <row r="1366" spans="1:19">
      <c r="A1366" s="1">
        <v>1365</v>
      </c>
      <c r="B1366" s="1" t="s">
        <v>5422</v>
      </c>
      <c r="C1366" t="s">
        <v>16</v>
      </c>
      <c r="D1366" t="s">
        <v>307</v>
      </c>
      <c r="E1366" t="s">
        <v>308</v>
      </c>
      <c r="F1366" s="1" t="s">
        <v>4046</v>
      </c>
      <c r="G1366" s="3">
        <v>44062.332824074074</v>
      </c>
      <c r="H1366" s="1" t="s">
        <v>5423</v>
      </c>
      <c r="I1366" s="1" t="s">
        <v>5424</v>
      </c>
      <c r="J1366" s="1" t="s">
        <v>31</v>
      </c>
      <c r="K1366" s="1" t="s">
        <v>312</v>
      </c>
      <c r="L1366" s="1"/>
      <c r="M1366" s="1"/>
      <c r="N1366" s="1"/>
      <c r="O1366" s="1">
        <v>0</v>
      </c>
      <c r="P1366" s="1" t="s">
        <v>5424</v>
      </c>
      <c r="Q1366" s="7" t="b">
        <f t="shared" si="21"/>
        <v>0</v>
      </c>
      <c r="R1366" s="8">
        <f>IFERROR(VALUE(LEFT(J1366,(SUM(LEN(J1366)-LEN(SUBSTITUTE(J1366,{"0";"1";"2";"3";"4";"5";"6";"7";"8";"9"},""))))+1)),0)</f>
        <v>0</v>
      </c>
      <c r="S1366" s="10"/>
    </row>
    <row r="1367" spans="1:19">
      <c r="A1367" s="1">
        <v>1366</v>
      </c>
      <c r="B1367" s="1" t="s">
        <v>5425</v>
      </c>
      <c r="C1367" t="s">
        <v>16</v>
      </c>
      <c r="D1367" t="s">
        <v>17</v>
      </c>
      <c r="E1367" t="s">
        <v>18</v>
      </c>
      <c r="F1367" s="1" t="s">
        <v>19</v>
      </c>
      <c r="G1367" s="3">
        <v>44115.83</v>
      </c>
      <c r="H1367" s="1" t="s">
        <v>5426</v>
      </c>
      <c r="I1367" s="1" t="s">
        <v>5427</v>
      </c>
      <c r="J1367" s="1" t="s">
        <v>5428</v>
      </c>
      <c r="K1367" s="1" t="s">
        <v>23</v>
      </c>
      <c r="L1367" s="1">
        <v>3587801047232687</v>
      </c>
      <c r="M1367" s="1" t="s">
        <v>63</v>
      </c>
      <c r="N1367" s="1"/>
      <c r="O1367" s="1">
        <v>0</v>
      </c>
      <c r="P1367" s="1" t="s">
        <v>5427</v>
      </c>
      <c r="Q1367" s="7" t="b">
        <f t="shared" si="21"/>
        <v>0</v>
      </c>
      <c r="R1367" s="8">
        <f>IFERROR(VALUE(LEFT(J1367,(SUM(LEN(J1367)-LEN(SUBSTITUTE(J1367,{"0";"1";"2";"3";"4";"5";"6";"7";"8";"9"},""))))+1)),0)</f>
        <v>3260.9</v>
      </c>
      <c r="S1367" s="10">
        <v>3260.9</v>
      </c>
    </row>
    <row r="1368" spans="1:19">
      <c r="A1368" s="1">
        <v>1367</v>
      </c>
      <c r="B1368" s="1" t="s">
        <v>5429</v>
      </c>
      <c r="C1368" t="s">
        <v>16</v>
      </c>
      <c r="D1368" t="s">
        <v>253</v>
      </c>
      <c r="E1368" t="s">
        <v>4346</v>
      </c>
      <c r="F1368" s="1" t="s">
        <v>4046</v>
      </c>
      <c r="G1368" s="3">
        <v>43839.727326388893</v>
      </c>
      <c r="H1368" s="1" t="s">
        <v>5430</v>
      </c>
      <c r="I1368" s="1" t="s">
        <v>5431</v>
      </c>
      <c r="J1368" s="1" t="s">
        <v>31</v>
      </c>
      <c r="K1368" s="1" t="s">
        <v>62</v>
      </c>
      <c r="L1368" s="1"/>
      <c r="M1368" s="1"/>
      <c r="N1368" s="1"/>
      <c r="O1368" s="1">
        <v>0</v>
      </c>
      <c r="P1368" s="1" t="s">
        <v>5431</v>
      </c>
      <c r="Q1368" s="7" t="b">
        <f t="shared" si="21"/>
        <v>0</v>
      </c>
      <c r="R1368" s="8">
        <f>IFERROR(VALUE(LEFT(J1368,(SUM(LEN(J1368)-LEN(SUBSTITUTE(J1368,{"0";"1";"2";"3";"4";"5";"6";"7";"8";"9"},""))))+1)),0)</f>
        <v>0</v>
      </c>
      <c r="S1368" s="10"/>
    </row>
    <row r="1369" spans="1:19">
      <c r="A1369" s="1">
        <v>1368</v>
      </c>
      <c r="B1369" s="1" t="s">
        <v>5432</v>
      </c>
      <c r="C1369" t="s">
        <v>16</v>
      </c>
      <c r="D1369" t="s">
        <v>0</v>
      </c>
      <c r="E1369" t="s">
        <v>144</v>
      </c>
      <c r="F1369" s="1" t="s">
        <v>4046</v>
      </c>
      <c r="G1369" s="3">
        <v>44158.519062499996</v>
      </c>
      <c r="H1369" s="1" t="s">
        <v>5433</v>
      </c>
      <c r="I1369" s="1" t="s">
        <v>5434</v>
      </c>
      <c r="J1369" s="1" t="s">
        <v>31</v>
      </c>
      <c r="K1369" s="1" t="s">
        <v>147</v>
      </c>
      <c r="L1369" s="1"/>
      <c r="M1369" s="1"/>
      <c r="N1369" s="1"/>
      <c r="O1369" s="1">
        <v>0</v>
      </c>
      <c r="P1369" s="1" t="s">
        <v>5434</v>
      </c>
      <c r="Q1369" s="7" t="b">
        <f t="shared" si="21"/>
        <v>0</v>
      </c>
      <c r="R1369" s="8">
        <f>IFERROR(VALUE(LEFT(J1369,(SUM(LEN(J1369)-LEN(SUBSTITUTE(J1369,{"0";"1";"2";"3";"4";"5";"6";"7";"8";"9"},""))))+1)),0)</f>
        <v>0</v>
      </c>
      <c r="S1369" s="10"/>
    </row>
    <row r="1370" spans="1:19">
      <c r="A1370" s="1">
        <v>1369</v>
      </c>
      <c r="B1370" s="1" t="s">
        <v>5435</v>
      </c>
      <c r="C1370" t="s">
        <v>26</v>
      </c>
      <c r="D1370" t="s">
        <v>27</v>
      </c>
      <c r="E1370" t="s">
        <v>28</v>
      </c>
      <c r="F1370" s="1" t="s">
        <v>4046</v>
      </c>
      <c r="G1370" s="3">
        <v>44135.041747685187</v>
      </c>
      <c r="H1370" s="1" t="s">
        <v>5436</v>
      </c>
      <c r="I1370" s="1" t="s">
        <v>5437</v>
      </c>
      <c r="J1370" s="1" t="s">
        <v>31</v>
      </c>
      <c r="K1370" s="1" t="s">
        <v>32</v>
      </c>
      <c r="L1370" s="1"/>
      <c r="M1370" s="1"/>
      <c r="N1370" s="1"/>
      <c r="O1370" s="1">
        <v>0</v>
      </c>
      <c r="P1370" s="1" t="s">
        <v>5437</v>
      </c>
      <c r="Q1370" s="7" t="b">
        <f t="shared" si="21"/>
        <v>0</v>
      </c>
      <c r="R1370" s="8">
        <f>IFERROR(VALUE(LEFT(J1370,(SUM(LEN(J1370)-LEN(SUBSTITUTE(J1370,{"0";"1";"2";"3";"4";"5";"6";"7";"8";"9"},""))))+1)),0)</f>
        <v>0</v>
      </c>
      <c r="S1370" s="10"/>
    </row>
    <row r="1371" spans="1:19">
      <c r="A1371" s="1">
        <v>1370</v>
      </c>
      <c r="B1371" s="1" t="s">
        <v>5438</v>
      </c>
      <c r="C1371" t="s">
        <v>16</v>
      </c>
      <c r="D1371" t="s">
        <v>17</v>
      </c>
      <c r="E1371" t="s">
        <v>18</v>
      </c>
      <c r="F1371" s="1" t="s">
        <v>19</v>
      </c>
      <c r="G1371" s="3">
        <v>43945.939629629633</v>
      </c>
      <c r="H1371" s="1" t="s">
        <v>5439</v>
      </c>
      <c r="I1371" s="1" t="s">
        <v>5440</v>
      </c>
      <c r="J1371" s="1" t="s">
        <v>5441</v>
      </c>
      <c r="K1371" s="1" t="s">
        <v>23</v>
      </c>
      <c r="L1371" s="1">
        <v>5.6022247644033555E+17</v>
      </c>
      <c r="M1371" s="1" t="s">
        <v>220</v>
      </c>
      <c r="N1371" s="1"/>
      <c r="O1371" s="1">
        <v>0</v>
      </c>
      <c r="P1371" s="1" t="s">
        <v>5440</v>
      </c>
      <c r="Q1371" s="7" t="b">
        <f t="shared" si="21"/>
        <v>0</v>
      </c>
      <c r="R1371" s="8">
        <f>IFERROR(VALUE(LEFT(J1371,(SUM(LEN(J1371)-LEN(SUBSTITUTE(J1371,{"0";"1";"2";"3";"4";"5";"6";"7";"8";"9"},""))))+1)),0)</f>
        <v>1623.28</v>
      </c>
      <c r="S1371" s="10">
        <v>1623.28</v>
      </c>
    </row>
    <row r="1372" spans="1:19">
      <c r="A1372" s="1">
        <v>1371</v>
      </c>
      <c r="B1372" s="1" t="s">
        <v>5442</v>
      </c>
      <c r="C1372" t="s">
        <v>26</v>
      </c>
      <c r="D1372" t="s">
        <v>0</v>
      </c>
      <c r="E1372" t="s">
        <v>144</v>
      </c>
      <c r="F1372" s="1" t="s">
        <v>4046</v>
      </c>
      <c r="G1372" s="3">
        <v>44007.065000000002</v>
      </c>
      <c r="H1372" s="1" t="s">
        <v>5443</v>
      </c>
      <c r="I1372" s="1" t="s">
        <v>5444</v>
      </c>
      <c r="J1372" s="1" t="s">
        <v>31</v>
      </c>
      <c r="K1372" s="1" t="s">
        <v>147</v>
      </c>
      <c r="L1372" s="1"/>
      <c r="M1372" s="1"/>
      <c r="N1372" s="1"/>
      <c r="O1372" s="1">
        <v>0</v>
      </c>
      <c r="P1372" s="1" t="s">
        <v>5444</v>
      </c>
      <c r="Q1372" s="7" t="b">
        <f t="shared" si="21"/>
        <v>0</v>
      </c>
      <c r="R1372" s="8">
        <f>IFERROR(VALUE(LEFT(J1372,(SUM(LEN(J1372)-LEN(SUBSTITUTE(J1372,{"0";"1";"2";"3";"4";"5";"6";"7";"8";"9"},""))))+1)),0)</f>
        <v>0</v>
      </c>
      <c r="S1372" s="10"/>
    </row>
    <row r="1373" spans="1:19">
      <c r="A1373" s="1">
        <v>1372</v>
      </c>
      <c r="B1373" s="1" t="s">
        <v>5445</v>
      </c>
      <c r="C1373" t="s">
        <v>26</v>
      </c>
      <c r="D1373" t="s">
        <v>0</v>
      </c>
      <c r="E1373" t="s">
        <v>144</v>
      </c>
      <c r="F1373" s="1" t="s">
        <v>4046</v>
      </c>
      <c r="G1373" s="3">
        <v>43881.364085648151</v>
      </c>
      <c r="H1373" s="1" t="s">
        <v>5446</v>
      </c>
      <c r="I1373" s="1" t="s">
        <v>5447</v>
      </c>
      <c r="J1373" s="1" t="s">
        <v>5448</v>
      </c>
      <c r="K1373" s="1" t="s">
        <v>147</v>
      </c>
      <c r="L1373" s="1">
        <v>374288120314363</v>
      </c>
      <c r="M1373" s="1" t="s">
        <v>341</v>
      </c>
      <c r="N1373" s="1"/>
      <c r="O1373" s="1">
        <v>0</v>
      </c>
      <c r="P1373" s="1" t="s">
        <v>5447</v>
      </c>
      <c r="Q1373" s="7" t="b">
        <f t="shared" si="21"/>
        <v>0</v>
      </c>
      <c r="R1373" s="8">
        <f>IFERROR(VALUE(LEFT(J1373,(SUM(LEN(J1373)-LEN(SUBSTITUTE(J1373,{"0";"1";"2";"3";"4";"5";"6";"7";"8";"9"},""))))+1)),0)</f>
        <v>4147.09</v>
      </c>
      <c r="S1373" s="10">
        <v>4147.09</v>
      </c>
    </row>
    <row r="1374" spans="1:19">
      <c r="A1374" s="1">
        <v>1373</v>
      </c>
      <c r="B1374" s="1" t="s">
        <v>5449</v>
      </c>
      <c r="C1374" t="s">
        <v>26</v>
      </c>
      <c r="D1374" t="s">
        <v>468</v>
      </c>
      <c r="E1374" t="s">
        <v>469</v>
      </c>
      <c r="F1374" s="1" t="s">
        <v>4046</v>
      </c>
      <c r="G1374" s="3">
        <v>43850.975740740745</v>
      </c>
      <c r="H1374" s="1" t="s">
        <v>5450</v>
      </c>
      <c r="I1374" s="1" t="s">
        <v>5451</v>
      </c>
      <c r="J1374" s="1" t="s">
        <v>31</v>
      </c>
      <c r="K1374" s="1" t="s">
        <v>473</v>
      </c>
      <c r="L1374" s="1"/>
      <c r="M1374" s="1"/>
      <c r="N1374" s="1"/>
      <c r="O1374" s="1">
        <v>0</v>
      </c>
      <c r="P1374" s="1" t="s">
        <v>5451</v>
      </c>
      <c r="Q1374" s="7" t="b">
        <f t="shared" si="21"/>
        <v>0</v>
      </c>
      <c r="R1374" s="8">
        <f>IFERROR(VALUE(LEFT(J1374,(SUM(LEN(J1374)-LEN(SUBSTITUTE(J1374,{"0";"1";"2";"3";"4";"5";"6";"7";"8";"9"},""))))+1)),0)</f>
        <v>0</v>
      </c>
      <c r="S1374" s="10"/>
    </row>
    <row r="1375" spans="1:19">
      <c r="A1375" s="1">
        <v>1374</v>
      </c>
      <c r="B1375" s="1" t="s">
        <v>5452</v>
      </c>
      <c r="C1375" t="s">
        <v>16</v>
      </c>
      <c r="D1375" t="s">
        <v>407</v>
      </c>
      <c r="E1375" t="s">
        <v>408</v>
      </c>
      <c r="F1375" s="1" t="s">
        <v>19</v>
      </c>
      <c r="G1375" s="3">
        <v>43975.963958333334</v>
      </c>
      <c r="H1375" s="1" t="s">
        <v>5453</v>
      </c>
      <c r="I1375" s="1" t="s">
        <v>5454</v>
      </c>
      <c r="J1375" s="1" t="s">
        <v>5455</v>
      </c>
      <c r="K1375" s="1" t="s">
        <v>412</v>
      </c>
      <c r="L1375" s="1">
        <v>3551235867933896</v>
      </c>
      <c r="M1375" s="1" t="s">
        <v>63</v>
      </c>
      <c r="N1375" s="1"/>
      <c r="O1375" s="1">
        <v>0</v>
      </c>
      <c r="P1375" s="1" t="s">
        <v>5454</v>
      </c>
      <c r="Q1375" s="7" t="b">
        <f t="shared" si="21"/>
        <v>0</v>
      </c>
      <c r="R1375" s="8">
        <f>IFERROR(VALUE(LEFT(J1375,(SUM(LEN(J1375)-LEN(SUBSTITUTE(J1375,{"0";"1";"2";"3";"4";"5";"6";"7";"8";"9"},""))))+1)),0)</f>
        <v>911.51</v>
      </c>
      <c r="S1375" s="10">
        <v>911.51</v>
      </c>
    </row>
    <row r="1376" spans="1:19">
      <c r="A1376" s="1">
        <v>1375</v>
      </c>
      <c r="B1376" s="1" t="s">
        <v>5456</v>
      </c>
      <c r="C1376" t="s">
        <v>16</v>
      </c>
      <c r="D1376" t="s">
        <v>0</v>
      </c>
      <c r="E1376" t="s">
        <v>144</v>
      </c>
      <c r="F1376" s="1" t="s">
        <v>19</v>
      </c>
      <c r="G1376" s="3">
        <v>44059.720300925925</v>
      </c>
      <c r="H1376" s="1" t="s">
        <v>5457</v>
      </c>
      <c r="I1376" s="1" t="s">
        <v>5458</v>
      </c>
      <c r="J1376" s="1" t="s">
        <v>5459</v>
      </c>
      <c r="K1376" s="1" t="s">
        <v>147</v>
      </c>
      <c r="L1376" s="1">
        <v>30313484821849</v>
      </c>
      <c r="M1376" s="1" t="s">
        <v>142</v>
      </c>
      <c r="N1376" s="1"/>
      <c r="O1376" s="1">
        <v>0</v>
      </c>
      <c r="P1376" s="1" t="s">
        <v>5458</v>
      </c>
      <c r="Q1376" s="7" t="b">
        <f t="shared" si="21"/>
        <v>0</v>
      </c>
      <c r="R1376" s="8">
        <f>IFERROR(VALUE(LEFT(J1376,(SUM(LEN(J1376)-LEN(SUBSTITUTE(J1376,{"0";"1";"2";"3";"4";"5";"6";"7";"8";"9"},""))))+1)),0)</f>
        <v>3753.32</v>
      </c>
      <c r="S1376" s="10">
        <v>3753.32</v>
      </c>
    </row>
    <row r="1377" spans="1:19">
      <c r="A1377" s="1">
        <v>1376</v>
      </c>
      <c r="B1377" s="1" t="s">
        <v>5460</v>
      </c>
      <c r="C1377" t="s">
        <v>16</v>
      </c>
      <c r="D1377" t="s">
        <v>89</v>
      </c>
      <c r="E1377" t="s">
        <v>90</v>
      </c>
      <c r="F1377" s="1" t="s">
        <v>4046</v>
      </c>
      <c r="G1377" s="3">
        <v>44117.505381944444</v>
      </c>
      <c r="H1377" s="1" t="s">
        <v>5461</v>
      </c>
      <c r="I1377" s="1" t="s">
        <v>5462</v>
      </c>
      <c r="J1377" s="1" t="s">
        <v>5463</v>
      </c>
      <c r="K1377" s="1" t="s">
        <v>94</v>
      </c>
      <c r="L1377" s="1">
        <v>3540220519445477</v>
      </c>
      <c r="M1377" s="1" t="s">
        <v>63</v>
      </c>
      <c r="N1377" s="1"/>
      <c r="O1377" s="1">
        <v>0</v>
      </c>
      <c r="P1377" s="1" t="s">
        <v>5462</v>
      </c>
      <c r="Q1377" s="7" t="b">
        <f t="shared" si="21"/>
        <v>0</v>
      </c>
      <c r="R1377" s="8">
        <f>IFERROR(VALUE(LEFT(J1377,(SUM(LEN(J1377)-LEN(SUBSTITUTE(J1377,{"0";"1";"2";"3";"4";"5";"6";"7";"8";"9"},""))))+1)),0)</f>
        <v>4436.82</v>
      </c>
      <c r="S1377" s="10">
        <v>4436.82</v>
      </c>
    </row>
    <row r="1378" spans="1:19">
      <c r="A1378" s="1">
        <v>1377</v>
      </c>
      <c r="B1378" s="1" t="s">
        <v>5464</v>
      </c>
      <c r="C1378" t="s">
        <v>16</v>
      </c>
      <c r="D1378" t="s">
        <v>17</v>
      </c>
      <c r="E1378" t="s">
        <v>18</v>
      </c>
      <c r="F1378" s="1" t="s">
        <v>4046</v>
      </c>
      <c r="G1378" s="3">
        <v>43923.56931712963</v>
      </c>
      <c r="H1378" s="1" t="s">
        <v>5465</v>
      </c>
      <c r="I1378" s="1" t="s">
        <v>5466</v>
      </c>
      <c r="J1378" s="1" t="s">
        <v>31</v>
      </c>
      <c r="K1378" s="1" t="s">
        <v>23</v>
      </c>
      <c r="L1378" s="1"/>
      <c r="M1378" s="1"/>
      <c r="N1378" s="1"/>
      <c r="O1378" s="1">
        <v>1</v>
      </c>
      <c r="P1378" s="1" t="s">
        <v>5466</v>
      </c>
      <c r="Q1378" s="7" t="b">
        <f t="shared" si="21"/>
        <v>1</v>
      </c>
      <c r="R1378" s="8">
        <f>IFERROR(VALUE(LEFT(J1378,(SUM(LEN(J1378)-LEN(SUBSTITUTE(J1378,{"0";"1";"2";"3";"4";"5";"6";"7";"8";"9"},""))))+1)),0)</f>
        <v>0</v>
      </c>
      <c r="S1378" s="10"/>
    </row>
    <row r="1379" spans="1:19">
      <c r="A1379" s="1">
        <v>1378</v>
      </c>
      <c r="B1379" s="1" t="s">
        <v>5467</v>
      </c>
      <c r="C1379" t="s">
        <v>16</v>
      </c>
      <c r="D1379" t="s">
        <v>17</v>
      </c>
      <c r="E1379" t="s">
        <v>18</v>
      </c>
      <c r="F1379" s="1" t="s">
        <v>4046</v>
      </c>
      <c r="G1379" s="3">
        <v>43832.064398148148</v>
      </c>
      <c r="H1379" s="1" t="s">
        <v>5468</v>
      </c>
      <c r="I1379" s="1" t="s">
        <v>5469</v>
      </c>
      <c r="J1379" s="1" t="s">
        <v>31</v>
      </c>
      <c r="K1379" s="1" t="s">
        <v>23</v>
      </c>
      <c r="L1379" s="1"/>
      <c r="M1379" s="1"/>
      <c r="N1379" s="1"/>
      <c r="O1379" s="1">
        <v>0</v>
      </c>
      <c r="P1379" s="1" t="s">
        <v>5469</v>
      </c>
      <c r="Q1379" s="7" t="b">
        <f t="shared" si="21"/>
        <v>0</v>
      </c>
      <c r="R1379" s="8">
        <f>IFERROR(VALUE(LEFT(J1379,(SUM(LEN(J1379)-LEN(SUBSTITUTE(J1379,{"0";"1";"2";"3";"4";"5";"6";"7";"8";"9"},""))))+1)),0)</f>
        <v>0</v>
      </c>
      <c r="S1379" s="10"/>
    </row>
    <row r="1380" spans="1:19">
      <c r="A1380" s="1">
        <v>1379</v>
      </c>
      <c r="B1380" s="1" t="s">
        <v>5470</v>
      </c>
      <c r="C1380" t="s">
        <v>16</v>
      </c>
      <c r="D1380" t="s">
        <v>101</v>
      </c>
      <c r="E1380" t="s">
        <v>4065</v>
      </c>
      <c r="F1380" s="1" t="s">
        <v>4046</v>
      </c>
      <c r="G1380" s="3">
        <v>44055.100624999999</v>
      </c>
      <c r="H1380" s="1" t="s">
        <v>5471</v>
      </c>
      <c r="I1380" s="1" t="s">
        <v>5472</v>
      </c>
      <c r="J1380" s="1" t="s">
        <v>31</v>
      </c>
      <c r="K1380" s="1" t="s">
        <v>106</v>
      </c>
      <c r="L1380" s="1"/>
      <c r="M1380" s="1"/>
      <c r="N1380" s="1"/>
      <c r="O1380" s="1">
        <v>0</v>
      </c>
      <c r="P1380" s="1" t="s">
        <v>5472</v>
      </c>
      <c r="Q1380" s="7" t="b">
        <f t="shared" si="21"/>
        <v>0</v>
      </c>
      <c r="R1380" s="8">
        <f>IFERROR(VALUE(LEFT(J1380,(SUM(LEN(J1380)-LEN(SUBSTITUTE(J1380,{"0";"1";"2";"3";"4";"5";"6";"7";"8";"9"},""))))+1)),0)</f>
        <v>0</v>
      </c>
      <c r="S1380" s="10"/>
    </row>
    <row r="1381" spans="1:19">
      <c r="A1381" s="1">
        <v>1380</v>
      </c>
      <c r="B1381" s="1" t="s">
        <v>5473</v>
      </c>
      <c r="C1381" t="s">
        <v>26</v>
      </c>
      <c r="D1381" t="s">
        <v>292</v>
      </c>
      <c r="E1381" t="s">
        <v>293</v>
      </c>
      <c r="F1381" s="1" t="s">
        <v>4046</v>
      </c>
      <c r="G1381" s="3">
        <v>44116.216377314813</v>
      </c>
      <c r="H1381" s="1" t="s">
        <v>5474</v>
      </c>
      <c r="I1381" s="1" t="s">
        <v>5475</v>
      </c>
      <c r="J1381" s="1" t="s">
        <v>31</v>
      </c>
      <c r="K1381" s="1" t="s">
        <v>297</v>
      </c>
      <c r="L1381" s="1"/>
      <c r="M1381" s="1"/>
      <c r="N1381" s="1"/>
      <c r="O1381" s="1">
        <v>0</v>
      </c>
      <c r="P1381" s="1" t="s">
        <v>5475</v>
      </c>
      <c r="Q1381" s="7" t="b">
        <f t="shared" si="21"/>
        <v>0</v>
      </c>
      <c r="R1381" s="8">
        <f>IFERROR(VALUE(LEFT(J1381,(SUM(LEN(J1381)-LEN(SUBSTITUTE(J1381,{"0";"1";"2";"3";"4";"5";"6";"7";"8";"9"},""))))+1)),0)</f>
        <v>0</v>
      </c>
      <c r="S1381" s="10"/>
    </row>
    <row r="1382" spans="1:19">
      <c r="A1382" s="1">
        <v>1381</v>
      </c>
      <c r="B1382" s="1" t="s">
        <v>5476</v>
      </c>
      <c r="C1382" t="s">
        <v>16</v>
      </c>
      <c r="D1382" t="s">
        <v>468</v>
      </c>
      <c r="E1382" t="s">
        <v>469</v>
      </c>
      <c r="F1382" s="1" t="s">
        <v>4046</v>
      </c>
      <c r="G1382" s="3">
        <v>44086.610601851848</v>
      </c>
      <c r="H1382" s="1" t="s">
        <v>5477</v>
      </c>
      <c r="I1382" s="1" t="s">
        <v>5478</v>
      </c>
      <c r="J1382" s="1" t="s">
        <v>31</v>
      </c>
      <c r="K1382" s="1" t="s">
        <v>473</v>
      </c>
      <c r="L1382" s="1"/>
      <c r="M1382" s="1"/>
      <c r="N1382" s="1"/>
      <c r="O1382" s="1">
        <v>0</v>
      </c>
      <c r="P1382" s="1" t="s">
        <v>5478</v>
      </c>
      <c r="Q1382" s="7" t="b">
        <f t="shared" si="21"/>
        <v>0</v>
      </c>
      <c r="R1382" s="8">
        <f>IFERROR(VALUE(LEFT(J1382,(SUM(LEN(J1382)-LEN(SUBSTITUTE(J1382,{"0";"1";"2";"3";"4";"5";"6";"7";"8";"9"},""))))+1)),0)</f>
        <v>0</v>
      </c>
      <c r="S1382" s="10"/>
    </row>
    <row r="1383" spans="1:19">
      <c r="A1383" s="1">
        <v>1382</v>
      </c>
      <c r="B1383" s="1" t="s">
        <v>5479</v>
      </c>
      <c r="C1383" t="s">
        <v>16</v>
      </c>
      <c r="D1383" t="s">
        <v>57</v>
      </c>
      <c r="E1383" t="s">
        <v>58</v>
      </c>
      <c r="F1383" s="1" t="s">
        <v>4046</v>
      </c>
      <c r="G1383" s="3">
        <v>44156.733310185184</v>
      </c>
      <c r="H1383" s="1" t="s">
        <v>5480</v>
      </c>
      <c r="I1383" s="1" t="s">
        <v>5481</v>
      </c>
      <c r="J1383" s="1" t="s">
        <v>5482</v>
      </c>
      <c r="K1383" s="1" t="s">
        <v>62</v>
      </c>
      <c r="L1383" s="1">
        <v>5007660121370335</v>
      </c>
      <c r="M1383" s="1" t="s">
        <v>95</v>
      </c>
      <c r="N1383" s="1"/>
      <c r="O1383" s="1">
        <v>0</v>
      </c>
      <c r="P1383" s="1" t="s">
        <v>5481</v>
      </c>
      <c r="Q1383" s="7" t="b">
        <f t="shared" si="21"/>
        <v>0</v>
      </c>
      <c r="R1383" s="8">
        <f>IFERROR(VALUE(LEFT(J1383,(SUM(LEN(J1383)-LEN(SUBSTITUTE(J1383,{"0";"1";"2";"3";"4";"5";"6";"7";"8";"9"},""))))+1)),0)</f>
        <v>838.38</v>
      </c>
      <c r="S1383" s="10">
        <v>838.38</v>
      </c>
    </row>
    <row r="1384" spans="1:19">
      <c r="A1384" s="1">
        <v>1383</v>
      </c>
      <c r="B1384" s="1" t="s">
        <v>5483</v>
      </c>
      <c r="C1384" t="s">
        <v>26</v>
      </c>
      <c r="D1384" t="s">
        <v>17</v>
      </c>
      <c r="E1384" t="s">
        <v>18</v>
      </c>
      <c r="F1384" s="1" t="s">
        <v>19</v>
      </c>
      <c r="G1384" s="3">
        <v>44052.274583333332</v>
      </c>
      <c r="H1384" s="1" t="s">
        <v>5484</v>
      </c>
      <c r="I1384" s="1" t="s">
        <v>5485</v>
      </c>
      <c r="J1384" s="1" t="s">
        <v>5486</v>
      </c>
      <c r="K1384" s="1" t="s">
        <v>23</v>
      </c>
      <c r="L1384" s="1">
        <v>5002358722927299</v>
      </c>
      <c r="M1384" s="1" t="s">
        <v>95</v>
      </c>
      <c r="N1384" s="1"/>
      <c r="O1384" s="1">
        <v>0</v>
      </c>
      <c r="P1384" s="1" t="s">
        <v>5485</v>
      </c>
      <c r="Q1384" s="7" t="b">
        <f t="shared" si="21"/>
        <v>0</v>
      </c>
      <c r="R1384" s="8">
        <f>IFERROR(VALUE(LEFT(J1384,(SUM(LEN(J1384)-LEN(SUBSTITUTE(J1384,{"0";"1";"2";"3";"4";"5";"6";"7";"8";"9"},""))))+1)),0)</f>
        <v>593.69000000000005</v>
      </c>
      <c r="S1384" s="10">
        <v>593.69000000000005</v>
      </c>
    </row>
    <row r="1385" spans="1:19">
      <c r="A1385" s="1">
        <v>1384</v>
      </c>
      <c r="B1385" s="1" t="s">
        <v>5487</v>
      </c>
      <c r="C1385" t="s">
        <v>26</v>
      </c>
      <c r="D1385" t="s">
        <v>1425</v>
      </c>
      <c r="E1385" t="s">
        <v>1426</v>
      </c>
      <c r="F1385" s="1" t="s">
        <v>4046</v>
      </c>
      <c r="G1385" s="3">
        <v>44020.180983796294</v>
      </c>
      <c r="H1385" s="1" t="s">
        <v>5488</v>
      </c>
      <c r="I1385" s="1" t="s">
        <v>5489</v>
      </c>
      <c r="J1385" s="1" t="s">
        <v>5490</v>
      </c>
      <c r="K1385" s="1" t="s">
        <v>1429</v>
      </c>
      <c r="L1385" s="1">
        <v>4041379478207203</v>
      </c>
      <c r="M1385" s="1" t="s">
        <v>420</v>
      </c>
      <c r="N1385" s="1"/>
      <c r="O1385" s="1">
        <v>0</v>
      </c>
      <c r="P1385" s="1" t="s">
        <v>5489</v>
      </c>
      <c r="Q1385" s="7" t="b">
        <f t="shared" si="21"/>
        <v>0</v>
      </c>
      <c r="R1385" s="8">
        <f>IFERROR(VALUE(LEFT(J1385,(SUM(LEN(J1385)-LEN(SUBSTITUTE(J1385,{"0";"1";"2";"3";"4";"5";"6";"7";"8";"9"},""))))+1)),0)</f>
        <v>4284.45</v>
      </c>
      <c r="S1385" s="10">
        <v>4284.45</v>
      </c>
    </row>
    <row r="1386" spans="1:19">
      <c r="A1386" s="1">
        <v>1385</v>
      </c>
      <c r="B1386" s="1" t="s">
        <v>5491</v>
      </c>
      <c r="C1386" t="s">
        <v>26</v>
      </c>
      <c r="D1386" t="s">
        <v>101</v>
      </c>
      <c r="E1386" t="s">
        <v>4065</v>
      </c>
      <c r="F1386" s="1" t="s">
        <v>4046</v>
      </c>
      <c r="G1386" s="3">
        <v>43900.823807870373</v>
      </c>
      <c r="H1386" s="1" t="s">
        <v>5492</v>
      </c>
      <c r="I1386" s="1" t="s">
        <v>5493</v>
      </c>
      <c r="J1386" s="1" t="s">
        <v>31</v>
      </c>
      <c r="K1386" s="1" t="s">
        <v>106</v>
      </c>
      <c r="L1386" s="1"/>
      <c r="M1386" s="1"/>
      <c r="N1386" s="1"/>
      <c r="O1386" s="1">
        <v>0</v>
      </c>
      <c r="P1386" s="1" t="s">
        <v>5493</v>
      </c>
      <c r="Q1386" s="7" t="b">
        <f t="shared" si="21"/>
        <v>0</v>
      </c>
      <c r="R1386" s="8">
        <f>IFERROR(VALUE(LEFT(J1386,(SUM(LEN(J1386)-LEN(SUBSTITUTE(J1386,{"0";"1";"2";"3";"4";"5";"6";"7";"8";"9"},""))))+1)),0)</f>
        <v>0</v>
      </c>
      <c r="S1386" s="10"/>
    </row>
    <row r="1387" spans="1:19">
      <c r="A1387" s="1">
        <v>1386</v>
      </c>
      <c r="B1387" s="1" t="s">
        <v>5494</v>
      </c>
      <c r="C1387" t="s">
        <v>16</v>
      </c>
      <c r="D1387" t="s">
        <v>17</v>
      </c>
      <c r="E1387" t="s">
        <v>18</v>
      </c>
      <c r="F1387" s="1" t="s">
        <v>4046</v>
      </c>
      <c r="G1387" s="3">
        <v>44129.612592592588</v>
      </c>
      <c r="H1387" s="1" t="s">
        <v>5495</v>
      </c>
      <c r="I1387" s="1" t="s">
        <v>5496</v>
      </c>
      <c r="J1387" s="1" t="s">
        <v>5497</v>
      </c>
      <c r="K1387" s="1" t="s">
        <v>23</v>
      </c>
      <c r="L1387" s="1">
        <v>5100179463376780</v>
      </c>
      <c r="M1387" s="1" t="s">
        <v>95</v>
      </c>
      <c r="N1387" s="1"/>
      <c r="O1387" s="1">
        <v>0</v>
      </c>
      <c r="P1387" s="1" t="s">
        <v>5496</v>
      </c>
      <c r="Q1387" s="7" t="b">
        <f t="shared" si="21"/>
        <v>0</v>
      </c>
      <c r="R1387" s="8">
        <f>IFERROR(VALUE(LEFT(J1387,(SUM(LEN(J1387)-LEN(SUBSTITUTE(J1387,{"0";"1";"2";"3";"4";"5";"6";"7";"8";"9"},""))))+1)),0)</f>
        <v>4270.6099999999997</v>
      </c>
      <c r="S1387" s="10">
        <v>4270.6099999999997</v>
      </c>
    </row>
    <row r="1388" spans="1:19">
      <c r="A1388" s="1">
        <v>1387</v>
      </c>
      <c r="B1388" s="1" t="s">
        <v>5498</v>
      </c>
      <c r="C1388" t="s">
        <v>16</v>
      </c>
      <c r="D1388" t="s">
        <v>332</v>
      </c>
      <c r="E1388" t="s">
        <v>333</v>
      </c>
      <c r="F1388" s="1" t="s">
        <v>19</v>
      </c>
      <c r="G1388" s="3">
        <v>44013.335694444446</v>
      </c>
      <c r="H1388" s="1" t="s">
        <v>5499</v>
      </c>
      <c r="I1388" s="1" t="s">
        <v>5500</v>
      </c>
      <c r="J1388" s="1" t="s">
        <v>5501</v>
      </c>
      <c r="K1388" s="1" t="s">
        <v>62</v>
      </c>
      <c r="L1388" s="1">
        <v>3560060974428187</v>
      </c>
      <c r="M1388" s="1" t="s">
        <v>63</v>
      </c>
      <c r="N1388" s="1"/>
      <c r="O1388" s="1">
        <v>0</v>
      </c>
      <c r="P1388" s="1" t="s">
        <v>5500</v>
      </c>
      <c r="Q1388" s="7" t="b">
        <f t="shared" si="21"/>
        <v>0</v>
      </c>
      <c r="R1388" s="8">
        <f>IFERROR(VALUE(LEFT(J1388,(SUM(LEN(J1388)-LEN(SUBSTITUTE(J1388,{"0";"1";"2";"3";"4";"5";"6";"7";"8";"9"},""))))+1)),0)</f>
        <v>1694.52</v>
      </c>
      <c r="S1388" s="10">
        <v>1694.52</v>
      </c>
    </row>
    <row r="1389" spans="1:19">
      <c r="A1389" s="1">
        <v>1388</v>
      </c>
      <c r="B1389" s="1" t="s">
        <v>5502</v>
      </c>
      <c r="C1389" t="s">
        <v>26</v>
      </c>
      <c r="D1389" t="s">
        <v>89</v>
      </c>
      <c r="E1389" t="s">
        <v>90</v>
      </c>
      <c r="F1389" s="1" t="s">
        <v>19</v>
      </c>
      <c r="G1389" s="3">
        <v>44097.093715277777</v>
      </c>
      <c r="H1389" s="1" t="s">
        <v>5503</v>
      </c>
      <c r="I1389" s="1" t="s">
        <v>5504</v>
      </c>
      <c r="J1389" s="1" t="s">
        <v>5505</v>
      </c>
      <c r="K1389" s="1" t="s">
        <v>94</v>
      </c>
      <c r="L1389" s="1">
        <v>372301556117002</v>
      </c>
      <c r="M1389" s="1" t="s">
        <v>341</v>
      </c>
      <c r="N1389" s="1"/>
      <c r="O1389" s="1">
        <v>0</v>
      </c>
      <c r="P1389" s="1" t="s">
        <v>5504</v>
      </c>
      <c r="Q1389" s="7" t="b">
        <f t="shared" si="21"/>
        <v>0</v>
      </c>
      <c r="R1389" s="8">
        <f>IFERROR(VALUE(LEFT(J1389,(SUM(LEN(J1389)-LEN(SUBSTITUTE(J1389,{"0";"1";"2";"3";"4";"5";"6";"7";"8";"9"},""))))+1)),0)</f>
        <v>417.03</v>
      </c>
      <c r="S1389" s="10">
        <v>417.03</v>
      </c>
    </row>
    <row r="1390" spans="1:19">
      <c r="A1390" s="1">
        <v>1389</v>
      </c>
      <c r="B1390" s="1" t="s">
        <v>5506</v>
      </c>
      <c r="C1390" t="s">
        <v>26</v>
      </c>
      <c r="D1390" t="s">
        <v>1228</v>
      </c>
      <c r="E1390" t="s">
        <v>1229</v>
      </c>
      <c r="F1390" s="1" t="s">
        <v>19</v>
      </c>
      <c r="G1390" s="3">
        <v>44106.894386574073</v>
      </c>
      <c r="H1390" s="1" t="s">
        <v>5507</v>
      </c>
      <c r="I1390" s="1" t="s">
        <v>5508</v>
      </c>
      <c r="J1390" s="1" t="s">
        <v>5509</v>
      </c>
      <c r="K1390" s="1" t="s">
        <v>1233</v>
      </c>
      <c r="L1390" s="1">
        <v>337941662597870</v>
      </c>
      <c r="M1390" s="1" t="s">
        <v>341</v>
      </c>
      <c r="N1390" s="1"/>
      <c r="O1390" s="1">
        <v>0</v>
      </c>
      <c r="P1390" s="1" t="s">
        <v>5508</v>
      </c>
      <c r="Q1390" s="7" t="b">
        <f t="shared" si="21"/>
        <v>0</v>
      </c>
      <c r="R1390" s="8">
        <f>IFERROR(VALUE(LEFT(J1390,(SUM(LEN(J1390)-LEN(SUBSTITUTE(J1390,{"0";"1";"2";"3";"4";"5";"6";"7";"8";"9"},""))))+1)),0)</f>
        <v>4149.47</v>
      </c>
      <c r="S1390" s="10">
        <v>4149.47</v>
      </c>
    </row>
    <row r="1391" spans="1:19">
      <c r="A1391" s="1">
        <v>1390</v>
      </c>
      <c r="B1391" s="1" t="s">
        <v>5510</v>
      </c>
      <c r="C1391" t="s">
        <v>16</v>
      </c>
      <c r="D1391" t="s">
        <v>101</v>
      </c>
      <c r="E1391" t="s">
        <v>4065</v>
      </c>
      <c r="F1391" s="1" t="s">
        <v>19</v>
      </c>
      <c r="G1391" s="3">
        <v>44143.208460648151</v>
      </c>
      <c r="H1391" s="1" t="s">
        <v>5511</v>
      </c>
      <c r="I1391" s="1" t="s">
        <v>5512</v>
      </c>
      <c r="J1391" s="1" t="s">
        <v>5513</v>
      </c>
      <c r="K1391" s="1" t="s">
        <v>106</v>
      </c>
      <c r="L1391" s="1">
        <v>3567566527198245</v>
      </c>
      <c r="M1391" s="1" t="s">
        <v>63</v>
      </c>
      <c r="N1391" s="1"/>
      <c r="O1391" s="1">
        <v>0</v>
      </c>
      <c r="P1391" s="1" t="s">
        <v>5512</v>
      </c>
      <c r="Q1391" s="7" t="b">
        <f t="shared" si="21"/>
        <v>0</v>
      </c>
      <c r="R1391" s="8">
        <f>IFERROR(VALUE(LEFT(J1391,(SUM(LEN(J1391)-LEN(SUBSTITUTE(J1391,{"0";"1";"2";"3";"4";"5";"6";"7";"8";"9"},""))))+1)),0)</f>
        <v>697.6</v>
      </c>
      <c r="S1391" s="10">
        <v>697.6</v>
      </c>
    </row>
    <row r="1392" spans="1:19">
      <c r="A1392" s="1">
        <v>1391</v>
      </c>
      <c r="B1392" s="1" t="s">
        <v>5514</v>
      </c>
      <c r="C1392" t="s">
        <v>26</v>
      </c>
      <c r="D1392" t="s">
        <v>1651</v>
      </c>
      <c r="E1392" t="s">
        <v>1652</v>
      </c>
      <c r="F1392" s="1" t="s">
        <v>4046</v>
      </c>
      <c r="G1392" s="3">
        <v>43891.424340277779</v>
      </c>
      <c r="H1392" s="1" t="s">
        <v>5515</v>
      </c>
      <c r="I1392" s="1" t="s">
        <v>5516</v>
      </c>
      <c r="J1392" s="1" t="s">
        <v>31</v>
      </c>
      <c r="K1392" s="1" t="s">
        <v>1656</v>
      </c>
      <c r="L1392" s="1"/>
      <c r="M1392" s="1"/>
      <c r="N1392" s="1"/>
      <c r="O1392" s="1">
        <v>0</v>
      </c>
      <c r="P1392" s="1" t="s">
        <v>5516</v>
      </c>
      <c r="Q1392" s="7" t="b">
        <f t="shared" si="21"/>
        <v>0</v>
      </c>
      <c r="R1392" s="8">
        <f>IFERROR(VALUE(LEFT(J1392,(SUM(LEN(J1392)-LEN(SUBSTITUTE(J1392,{"0";"1";"2";"3";"4";"5";"6";"7";"8";"9"},""))))+1)),0)</f>
        <v>0</v>
      </c>
      <c r="S1392" s="10"/>
    </row>
    <row r="1393" spans="1:19">
      <c r="A1393" s="1">
        <v>1392</v>
      </c>
      <c r="B1393" s="1" t="s">
        <v>5517</v>
      </c>
      <c r="C1393" t="s">
        <v>16</v>
      </c>
      <c r="D1393" t="s">
        <v>846</v>
      </c>
      <c r="E1393" t="s">
        <v>847</v>
      </c>
      <c r="F1393" s="1" t="s">
        <v>4046</v>
      </c>
      <c r="G1393" s="3">
        <v>43834.522106481483</v>
      </c>
      <c r="H1393" s="1" t="s">
        <v>5518</v>
      </c>
      <c r="I1393" s="1" t="s">
        <v>5519</v>
      </c>
      <c r="J1393" s="1" t="s">
        <v>5520</v>
      </c>
      <c r="K1393" s="1" t="s">
        <v>62</v>
      </c>
      <c r="L1393" s="1">
        <v>6.7067337932613288E+16</v>
      </c>
      <c r="M1393" s="1" t="s">
        <v>287</v>
      </c>
      <c r="N1393" s="1"/>
      <c r="O1393" s="1">
        <v>0</v>
      </c>
      <c r="P1393" s="1" t="s">
        <v>5519</v>
      </c>
      <c r="Q1393" s="7" t="b">
        <f t="shared" si="21"/>
        <v>0</v>
      </c>
      <c r="R1393" s="8">
        <f>IFERROR(VALUE(LEFT(J1393,(SUM(LEN(J1393)-LEN(SUBSTITUTE(J1393,{"0";"1";"2";"3";"4";"5";"6";"7";"8";"9"},""))))+1)),0)</f>
        <v>3945.31</v>
      </c>
      <c r="S1393" s="10">
        <v>3945.31</v>
      </c>
    </row>
    <row r="1394" spans="1:19">
      <c r="A1394" s="1">
        <v>1393</v>
      </c>
      <c r="B1394" s="1" t="s">
        <v>5521</v>
      </c>
      <c r="C1394" t="s">
        <v>26</v>
      </c>
      <c r="D1394" t="s">
        <v>292</v>
      </c>
      <c r="E1394" t="s">
        <v>293</v>
      </c>
      <c r="F1394" s="1" t="s">
        <v>4046</v>
      </c>
      <c r="G1394" s="3">
        <v>43870.294722222221</v>
      </c>
      <c r="H1394" s="1" t="s">
        <v>5522</v>
      </c>
      <c r="I1394" s="1" t="s">
        <v>5523</v>
      </c>
      <c r="J1394" s="1" t="s">
        <v>31</v>
      </c>
      <c r="K1394" s="1" t="s">
        <v>297</v>
      </c>
      <c r="L1394" s="1"/>
      <c r="M1394" s="1"/>
      <c r="N1394" s="1"/>
      <c r="O1394" s="1">
        <v>0</v>
      </c>
      <c r="P1394" s="1" t="s">
        <v>5523</v>
      </c>
      <c r="Q1394" s="7" t="b">
        <f t="shared" si="21"/>
        <v>0</v>
      </c>
      <c r="R1394" s="8">
        <f>IFERROR(VALUE(LEFT(J1394,(SUM(LEN(J1394)-LEN(SUBSTITUTE(J1394,{"0";"1";"2";"3";"4";"5";"6";"7";"8";"9"},""))))+1)),0)</f>
        <v>0</v>
      </c>
      <c r="S1394" s="10"/>
    </row>
    <row r="1395" spans="1:19">
      <c r="A1395" s="1">
        <v>1394</v>
      </c>
      <c r="B1395" s="1" t="s">
        <v>5524</v>
      </c>
      <c r="C1395" t="s">
        <v>26</v>
      </c>
      <c r="D1395" t="s">
        <v>156</v>
      </c>
      <c r="E1395" t="s">
        <v>157</v>
      </c>
      <c r="F1395" s="1" t="s">
        <v>4046</v>
      </c>
      <c r="G1395" s="3">
        <v>44059.862777777773</v>
      </c>
      <c r="H1395" s="1" t="s">
        <v>5525</v>
      </c>
      <c r="I1395" s="1" t="s">
        <v>5526</v>
      </c>
      <c r="J1395" s="1" t="s">
        <v>31</v>
      </c>
      <c r="K1395" s="1" t="s">
        <v>161</v>
      </c>
      <c r="L1395" s="1"/>
      <c r="M1395" s="1"/>
      <c r="N1395" s="1"/>
      <c r="O1395" s="1">
        <v>0</v>
      </c>
      <c r="P1395" s="1" t="s">
        <v>5526</v>
      </c>
      <c r="Q1395" s="7" t="b">
        <f t="shared" si="21"/>
        <v>0</v>
      </c>
      <c r="R1395" s="8">
        <f>IFERROR(VALUE(LEFT(J1395,(SUM(LEN(J1395)-LEN(SUBSTITUTE(J1395,{"0";"1";"2";"3";"4";"5";"6";"7";"8";"9"},""))))+1)),0)</f>
        <v>0</v>
      </c>
      <c r="S1395" s="10"/>
    </row>
    <row r="1396" spans="1:19">
      <c r="A1396" s="1">
        <v>1395</v>
      </c>
      <c r="B1396" s="1" t="s">
        <v>5527</v>
      </c>
      <c r="C1396" t="s">
        <v>26</v>
      </c>
      <c r="D1396" t="s">
        <v>1512</v>
      </c>
      <c r="E1396" t="s">
        <v>1513</v>
      </c>
      <c r="F1396" s="1" t="s">
        <v>4046</v>
      </c>
      <c r="G1396" s="3">
        <v>43836.485532407409</v>
      </c>
      <c r="H1396" s="1" t="s">
        <v>5528</v>
      </c>
      <c r="I1396" s="1" t="s">
        <v>5529</v>
      </c>
      <c r="J1396" s="1" t="s">
        <v>5530</v>
      </c>
      <c r="K1396" s="1" t="s">
        <v>1517</v>
      </c>
      <c r="L1396" s="1">
        <v>3564371527382318</v>
      </c>
      <c r="M1396" s="1" t="s">
        <v>63</v>
      </c>
      <c r="N1396" s="1"/>
      <c r="O1396" s="1">
        <v>0</v>
      </c>
      <c r="P1396" s="1" t="s">
        <v>5529</v>
      </c>
      <c r="Q1396" s="7" t="b">
        <f t="shared" si="21"/>
        <v>0</v>
      </c>
      <c r="R1396" s="8">
        <f>IFERROR(VALUE(LEFT(J1396,(SUM(LEN(J1396)-LEN(SUBSTITUTE(J1396,{"0";"1";"2";"3";"4";"5";"6";"7";"8";"9"},""))))+1)),0)</f>
        <v>4372.74</v>
      </c>
      <c r="S1396" s="10">
        <v>4372.74</v>
      </c>
    </row>
    <row r="1397" spans="1:19">
      <c r="A1397" s="1">
        <v>1396</v>
      </c>
      <c r="B1397" s="1" t="s">
        <v>5531</v>
      </c>
      <c r="C1397" t="s">
        <v>26</v>
      </c>
      <c r="D1397" t="s">
        <v>78</v>
      </c>
      <c r="E1397" t="s">
        <v>79</v>
      </c>
      <c r="F1397" s="1" t="s">
        <v>4046</v>
      </c>
      <c r="G1397" s="3">
        <v>44001.496053240742</v>
      </c>
      <c r="H1397" s="1" t="s">
        <v>5532</v>
      </c>
      <c r="I1397" s="1" t="s">
        <v>5533</v>
      </c>
      <c r="J1397" s="1" t="s">
        <v>5534</v>
      </c>
      <c r="K1397" s="1" t="s">
        <v>83</v>
      </c>
      <c r="L1397" s="1">
        <v>30594968419305</v>
      </c>
      <c r="M1397" s="1" t="s">
        <v>142</v>
      </c>
      <c r="N1397" s="1"/>
      <c r="O1397" s="1">
        <v>0</v>
      </c>
      <c r="P1397" s="1" t="s">
        <v>5533</v>
      </c>
      <c r="Q1397" s="7" t="b">
        <f t="shared" si="21"/>
        <v>0</v>
      </c>
      <c r="R1397" s="8">
        <f>IFERROR(VALUE(LEFT(J1397,(SUM(LEN(J1397)-LEN(SUBSTITUTE(J1397,{"0";"1";"2";"3";"4";"5";"6";"7";"8";"9"},""))))+1)),0)</f>
        <v>4215.01</v>
      </c>
      <c r="S1397" s="10">
        <v>4215.01</v>
      </c>
    </row>
    <row r="1398" spans="1:19">
      <c r="A1398" s="1">
        <v>1397</v>
      </c>
      <c r="B1398" s="1" t="s">
        <v>5535</v>
      </c>
      <c r="C1398" t="s">
        <v>26</v>
      </c>
      <c r="D1398" t="s">
        <v>1046</v>
      </c>
      <c r="E1398" t="s">
        <v>1047</v>
      </c>
      <c r="F1398" s="1" t="s">
        <v>19</v>
      </c>
      <c r="G1398" s="3">
        <v>43880.692708333328</v>
      </c>
      <c r="H1398" s="1" t="s">
        <v>5536</v>
      </c>
      <c r="I1398" s="1" t="s">
        <v>5537</v>
      </c>
      <c r="J1398" s="1" t="s">
        <v>5538</v>
      </c>
      <c r="K1398" s="1" t="s">
        <v>1050</v>
      </c>
      <c r="L1398" s="1">
        <v>3533772851869754</v>
      </c>
      <c r="M1398" s="1" t="s">
        <v>63</v>
      </c>
      <c r="N1398" s="1"/>
      <c r="O1398" s="1">
        <v>0</v>
      </c>
      <c r="P1398" s="1" t="s">
        <v>5537</v>
      </c>
      <c r="Q1398" s="7" t="b">
        <f t="shared" si="21"/>
        <v>0</v>
      </c>
      <c r="R1398" s="8">
        <f>IFERROR(VALUE(LEFT(J1398,(SUM(LEN(J1398)-LEN(SUBSTITUTE(J1398,{"0";"1";"2";"3";"4";"5";"6";"7";"8";"9"},""))))+1)),0)</f>
        <v>5618.76</v>
      </c>
      <c r="S1398" s="10">
        <v>5618.76</v>
      </c>
    </row>
    <row r="1399" spans="1:19">
      <c r="A1399" s="1">
        <v>1398</v>
      </c>
      <c r="B1399" s="1" t="s">
        <v>5539</v>
      </c>
      <c r="C1399" t="s">
        <v>26</v>
      </c>
      <c r="D1399" t="s">
        <v>178</v>
      </c>
      <c r="E1399" t="s">
        <v>179</v>
      </c>
      <c r="F1399" s="1" t="s">
        <v>19</v>
      </c>
      <c r="G1399" s="3">
        <v>44094.059444444443</v>
      </c>
      <c r="H1399" s="1" t="s">
        <v>5540</v>
      </c>
      <c r="I1399" s="1" t="s">
        <v>5541</v>
      </c>
      <c r="J1399" s="1" t="s">
        <v>5542</v>
      </c>
      <c r="K1399" s="1" t="s">
        <v>48</v>
      </c>
      <c r="L1399" s="1">
        <v>3537568364289332</v>
      </c>
      <c r="M1399" s="1" t="s">
        <v>63</v>
      </c>
      <c r="N1399" s="1"/>
      <c r="O1399" s="1">
        <v>0</v>
      </c>
      <c r="P1399" s="1" t="s">
        <v>5541</v>
      </c>
      <c r="Q1399" s="7" t="b">
        <f t="shared" si="21"/>
        <v>0</v>
      </c>
      <c r="R1399" s="8">
        <f>IFERROR(VALUE(LEFT(J1399,(SUM(LEN(J1399)-LEN(SUBSTITUTE(J1399,{"0";"1";"2";"3";"4";"5";"6";"7";"8";"9"},""))))+1)),0)</f>
        <v>1482.31</v>
      </c>
      <c r="S1399" s="10">
        <v>1482.31</v>
      </c>
    </row>
    <row r="1400" spans="1:19">
      <c r="A1400" s="1">
        <v>1399</v>
      </c>
      <c r="B1400" s="1" t="s">
        <v>5543</v>
      </c>
      <c r="C1400" t="s">
        <v>16</v>
      </c>
      <c r="D1400" t="s">
        <v>317</v>
      </c>
      <c r="E1400" t="s">
        <v>318</v>
      </c>
      <c r="F1400" s="1" t="s">
        <v>4046</v>
      </c>
      <c r="G1400" s="3">
        <v>43968.012025462958</v>
      </c>
      <c r="H1400" s="1" t="s">
        <v>5544</v>
      </c>
      <c r="I1400" s="1" t="s">
        <v>5545</v>
      </c>
      <c r="J1400" s="1" t="s">
        <v>5546</v>
      </c>
      <c r="K1400" s="1" t="s">
        <v>322</v>
      </c>
      <c r="L1400" s="1">
        <v>6333196804001692</v>
      </c>
      <c r="M1400" s="1" t="s">
        <v>49</v>
      </c>
      <c r="N1400" s="1"/>
      <c r="O1400" s="1">
        <v>0</v>
      </c>
      <c r="P1400" s="1" t="s">
        <v>5545</v>
      </c>
      <c r="Q1400" s="7" t="b">
        <f t="shared" si="21"/>
        <v>0</v>
      </c>
      <c r="R1400" s="8">
        <f>IFERROR(VALUE(LEFT(J1400,(SUM(LEN(J1400)-LEN(SUBSTITUTE(J1400,{"0";"1";"2";"3";"4";"5";"6";"7";"8";"9"},""))))+1)),0)</f>
        <v>1154.07</v>
      </c>
      <c r="S1400" s="10">
        <v>1154.07</v>
      </c>
    </row>
    <row r="1401" spans="1:19">
      <c r="A1401" s="1">
        <v>1400</v>
      </c>
      <c r="B1401" s="1" t="s">
        <v>5547</v>
      </c>
      <c r="C1401" t="s">
        <v>26</v>
      </c>
      <c r="D1401" t="s">
        <v>65</v>
      </c>
      <c r="E1401" t="s">
        <v>66</v>
      </c>
      <c r="F1401" s="1" t="s">
        <v>4046</v>
      </c>
      <c r="G1401" s="3">
        <v>44116.132418981477</v>
      </c>
      <c r="H1401" s="1" t="s">
        <v>5548</v>
      </c>
      <c r="I1401" s="1" t="s">
        <v>5549</v>
      </c>
      <c r="J1401" s="1" t="s">
        <v>5550</v>
      </c>
      <c r="K1401" s="1" t="s">
        <v>70</v>
      </c>
      <c r="L1401" s="1">
        <v>3552837971955308</v>
      </c>
      <c r="M1401" s="1" t="s">
        <v>63</v>
      </c>
      <c r="N1401" s="1"/>
      <c r="O1401" s="1">
        <v>0</v>
      </c>
      <c r="P1401" s="1" t="s">
        <v>5549</v>
      </c>
      <c r="Q1401" s="7" t="b">
        <f t="shared" si="21"/>
        <v>0</v>
      </c>
      <c r="R1401" s="8">
        <f>IFERROR(VALUE(LEFT(J1401,(SUM(LEN(J1401)-LEN(SUBSTITUTE(J1401,{"0";"1";"2";"3";"4";"5";"6";"7";"8";"9"},""))))+1)),0)</f>
        <v>1139.49</v>
      </c>
      <c r="S1401" s="10">
        <v>1139.49</v>
      </c>
    </row>
    <row r="1402" spans="1:19">
      <c r="A1402" s="1">
        <v>1401</v>
      </c>
      <c r="B1402" s="1" t="s">
        <v>5551</v>
      </c>
      <c r="C1402" t="s">
        <v>26</v>
      </c>
      <c r="D1402" t="s">
        <v>65</v>
      </c>
      <c r="E1402" t="s">
        <v>66</v>
      </c>
      <c r="F1402" s="1" t="s">
        <v>4046</v>
      </c>
      <c r="G1402" s="3">
        <v>44016.314641203702</v>
      </c>
      <c r="H1402" s="1" t="s">
        <v>5552</v>
      </c>
      <c r="I1402" s="1" t="s">
        <v>5553</v>
      </c>
      <c r="J1402" s="1" t="s">
        <v>31</v>
      </c>
      <c r="K1402" s="1" t="s">
        <v>70</v>
      </c>
      <c r="L1402" s="1"/>
      <c r="M1402" s="1"/>
      <c r="N1402" s="1"/>
      <c r="O1402" s="1">
        <v>0</v>
      </c>
      <c r="P1402" s="1" t="s">
        <v>5553</v>
      </c>
      <c r="Q1402" s="7" t="b">
        <f t="shared" si="21"/>
        <v>0</v>
      </c>
      <c r="R1402" s="8">
        <f>IFERROR(VALUE(LEFT(J1402,(SUM(LEN(J1402)-LEN(SUBSTITUTE(J1402,{"0";"1";"2";"3";"4";"5";"6";"7";"8";"9"},""))))+1)),0)</f>
        <v>0</v>
      </c>
      <c r="S1402" s="10"/>
    </row>
    <row r="1403" spans="1:19">
      <c r="A1403" s="1">
        <v>1402</v>
      </c>
      <c r="B1403" s="1" t="s">
        <v>5554</v>
      </c>
      <c r="C1403" t="s">
        <v>26</v>
      </c>
      <c r="D1403" t="s">
        <v>17</v>
      </c>
      <c r="E1403" t="s">
        <v>18</v>
      </c>
      <c r="F1403" s="1" t="s">
        <v>19</v>
      </c>
      <c r="G1403" s="3">
        <v>43836.552187499998</v>
      </c>
      <c r="H1403" s="1" t="s">
        <v>5555</v>
      </c>
      <c r="I1403" s="1" t="s">
        <v>5556</v>
      </c>
      <c r="J1403" s="1" t="s">
        <v>5557</v>
      </c>
      <c r="K1403" s="1" t="s">
        <v>23</v>
      </c>
      <c r="L1403" s="1">
        <v>372301797829605</v>
      </c>
      <c r="M1403" s="1" t="s">
        <v>341</v>
      </c>
      <c r="N1403" s="1"/>
      <c r="O1403" s="1">
        <v>0</v>
      </c>
      <c r="P1403" s="1" t="s">
        <v>5556</v>
      </c>
      <c r="Q1403" s="7" t="b">
        <f t="shared" si="21"/>
        <v>0</v>
      </c>
      <c r="R1403" s="8">
        <f>IFERROR(VALUE(LEFT(J1403,(SUM(LEN(J1403)-LEN(SUBSTITUTE(J1403,{"0";"1";"2";"3";"4";"5";"6";"7";"8";"9"},""))))+1)),0)</f>
        <v>522.39</v>
      </c>
      <c r="S1403" s="10">
        <v>522.39</v>
      </c>
    </row>
    <row r="1404" spans="1:19">
      <c r="A1404" s="1">
        <v>1403</v>
      </c>
      <c r="B1404" s="1" t="s">
        <v>5558</v>
      </c>
      <c r="C1404" t="s">
        <v>26</v>
      </c>
      <c r="D1404" t="s">
        <v>253</v>
      </c>
      <c r="E1404" t="s">
        <v>4346</v>
      </c>
      <c r="F1404" s="1" t="s">
        <v>19</v>
      </c>
      <c r="G1404" s="3">
        <v>43943.266446759255</v>
      </c>
      <c r="H1404" s="1" t="s">
        <v>5559</v>
      </c>
      <c r="I1404" s="1" t="s">
        <v>5560</v>
      </c>
      <c r="J1404" s="1" t="s">
        <v>5561</v>
      </c>
      <c r="K1404" s="1" t="s">
        <v>62</v>
      </c>
      <c r="L1404" s="1">
        <v>3589339853859127</v>
      </c>
      <c r="M1404" s="1" t="s">
        <v>63</v>
      </c>
      <c r="N1404" s="1"/>
      <c r="O1404" s="1">
        <v>0</v>
      </c>
      <c r="P1404" s="1" t="s">
        <v>5560</v>
      </c>
      <c r="Q1404" s="7" t="b">
        <f t="shared" si="21"/>
        <v>0</v>
      </c>
      <c r="R1404" s="8">
        <f>IFERROR(VALUE(LEFT(J1404,(SUM(LEN(J1404)-LEN(SUBSTITUTE(J1404,{"0";"1";"2";"3";"4";"5";"6";"7";"8";"9"},""))))+1)),0)</f>
        <v>1586.54</v>
      </c>
      <c r="S1404" s="10">
        <v>1586.54</v>
      </c>
    </row>
    <row r="1405" spans="1:19">
      <c r="A1405" s="1">
        <v>1404</v>
      </c>
      <c r="B1405" s="1" t="s">
        <v>5562</v>
      </c>
      <c r="C1405" t="s">
        <v>16</v>
      </c>
      <c r="D1405" t="s">
        <v>704</v>
      </c>
      <c r="E1405" t="s">
        <v>705</v>
      </c>
      <c r="F1405" s="1" t="s">
        <v>19</v>
      </c>
      <c r="G1405" s="3">
        <v>43833.115208333329</v>
      </c>
      <c r="H1405" s="1" t="s">
        <v>5563</v>
      </c>
      <c r="I1405" s="1" t="s">
        <v>5564</v>
      </c>
      <c r="J1405" s="1" t="s">
        <v>5565</v>
      </c>
      <c r="K1405" s="1" t="s">
        <v>709</v>
      </c>
      <c r="L1405" s="1">
        <v>5602218230070665</v>
      </c>
      <c r="M1405" s="1" t="s">
        <v>124</v>
      </c>
      <c r="N1405" s="1"/>
      <c r="O1405" s="1">
        <v>0</v>
      </c>
      <c r="P1405" s="1" t="s">
        <v>5564</v>
      </c>
      <c r="Q1405" s="7" t="b">
        <f t="shared" si="21"/>
        <v>0</v>
      </c>
      <c r="R1405" s="8">
        <f>IFERROR(VALUE(LEFT(J1405,(SUM(LEN(J1405)-LEN(SUBSTITUTE(J1405,{"0";"1";"2";"3";"4";"5";"6";"7";"8";"9"},""))))+1)),0)</f>
        <v>1639.06</v>
      </c>
      <c r="S1405" s="10">
        <v>1639.06</v>
      </c>
    </row>
    <row r="1406" spans="1:19">
      <c r="A1406" s="1">
        <v>1405</v>
      </c>
      <c r="B1406" s="1" t="s">
        <v>5566</v>
      </c>
      <c r="C1406" t="s">
        <v>26</v>
      </c>
      <c r="D1406" t="s">
        <v>178</v>
      </c>
      <c r="E1406" t="s">
        <v>179</v>
      </c>
      <c r="F1406" s="1" t="s">
        <v>4046</v>
      </c>
      <c r="G1406" s="3">
        <v>43958.750509259262</v>
      </c>
      <c r="H1406" s="1" t="s">
        <v>5567</v>
      </c>
      <c r="I1406" s="1" t="s">
        <v>5568</v>
      </c>
      <c r="J1406" s="1" t="s">
        <v>31</v>
      </c>
      <c r="K1406" s="1" t="s">
        <v>48</v>
      </c>
      <c r="L1406" s="1"/>
      <c r="M1406" s="1"/>
      <c r="N1406" s="1"/>
      <c r="O1406" s="1">
        <v>1</v>
      </c>
      <c r="P1406" s="1" t="s">
        <v>5568</v>
      </c>
      <c r="Q1406" s="7" t="b">
        <f t="shared" si="21"/>
        <v>1</v>
      </c>
      <c r="R1406" s="8">
        <f>IFERROR(VALUE(LEFT(J1406,(SUM(LEN(J1406)-LEN(SUBSTITUTE(J1406,{"0";"1";"2";"3";"4";"5";"6";"7";"8";"9"},""))))+1)),0)</f>
        <v>0</v>
      </c>
      <c r="S1406" s="10"/>
    </row>
    <row r="1407" spans="1:19">
      <c r="A1407" s="1">
        <v>1406</v>
      </c>
      <c r="B1407" s="1" t="s">
        <v>5569</v>
      </c>
      <c r="C1407" t="s">
        <v>26</v>
      </c>
      <c r="D1407" t="s">
        <v>133</v>
      </c>
      <c r="E1407" t="s">
        <v>134</v>
      </c>
      <c r="F1407" s="1" t="s">
        <v>4046</v>
      </c>
      <c r="G1407" s="3">
        <v>44106.405266203699</v>
      </c>
      <c r="H1407" s="1" t="s">
        <v>5570</v>
      </c>
      <c r="I1407" s="1" t="s">
        <v>5571</v>
      </c>
      <c r="J1407" s="1" t="s">
        <v>31</v>
      </c>
      <c r="K1407" s="1" t="s">
        <v>137</v>
      </c>
      <c r="L1407" s="1"/>
      <c r="M1407" s="1"/>
      <c r="N1407" s="1"/>
      <c r="O1407" s="1">
        <v>0</v>
      </c>
      <c r="P1407" s="1" t="s">
        <v>5571</v>
      </c>
      <c r="Q1407" s="7" t="b">
        <f t="shared" si="21"/>
        <v>0</v>
      </c>
      <c r="R1407" s="8">
        <f>IFERROR(VALUE(LEFT(J1407,(SUM(LEN(J1407)-LEN(SUBSTITUTE(J1407,{"0";"1";"2";"3";"4";"5";"6";"7";"8";"9"},""))))+1)),0)</f>
        <v>0</v>
      </c>
      <c r="S1407" s="10"/>
    </row>
    <row r="1408" spans="1:19">
      <c r="A1408" s="1">
        <v>1407</v>
      </c>
      <c r="B1408" s="1" t="s">
        <v>5572</v>
      </c>
      <c r="C1408" t="s">
        <v>16</v>
      </c>
      <c r="D1408" t="s">
        <v>391</v>
      </c>
      <c r="E1408" t="s">
        <v>392</v>
      </c>
      <c r="F1408" s="1" t="s">
        <v>4046</v>
      </c>
      <c r="G1408" s="3">
        <v>43847.861979166672</v>
      </c>
      <c r="H1408" s="1" t="s">
        <v>5573</v>
      </c>
      <c r="I1408" s="1" t="s">
        <v>5574</v>
      </c>
      <c r="J1408" s="1" t="s">
        <v>5575</v>
      </c>
      <c r="K1408" s="1" t="s">
        <v>395</v>
      </c>
      <c r="L1408" s="1">
        <v>5002358835529354</v>
      </c>
      <c r="M1408" s="1" t="s">
        <v>95</v>
      </c>
      <c r="N1408" s="1"/>
      <c r="O1408" s="1">
        <v>0</v>
      </c>
      <c r="P1408" s="1" t="s">
        <v>5574</v>
      </c>
      <c r="Q1408" s="7" t="b">
        <f t="shared" si="21"/>
        <v>0</v>
      </c>
      <c r="R1408" s="8">
        <f>IFERROR(VALUE(LEFT(J1408,(SUM(LEN(J1408)-LEN(SUBSTITUTE(J1408,{"0";"1";"2";"3";"4";"5";"6";"7";"8";"9"},""))))+1)),0)</f>
        <v>2189.09</v>
      </c>
      <c r="S1408" s="10">
        <v>2189.09</v>
      </c>
    </row>
    <row r="1409" spans="1:19">
      <c r="A1409" s="1">
        <v>1408</v>
      </c>
      <c r="B1409" s="1" t="s">
        <v>5576</v>
      </c>
      <c r="C1409" t="s">
        <v>26</v>
      </c>
      <c r="D1409" t="s">
        <v>65</v>
      </c>
      <c r="E1409" t="s">
        <v>66</v>
      </c>
      <c r="F1409" s="1" t="s">
        <v>4046</v>
      </c>
      <c r="G1409" s="3">
        <v>43917.072546296295</v>
      </c>
      <c r="H1409" s="1" t="s">
        <v>5577</v>
      </c>
      <c r="I1409" s="1" t="s">
        <v>5578</v>
      </c>
      <c r="J1409" s="1" t="s">
        <v>5579</v>
      </c>
      <c r="K1409" s="1" t="s">
        <v>70</v>
      </c>
      <c r="L1409" s="1">
        <v>5002355530048169</v>
      </c>
      <c r="M1409" s="1" t="s">
        <v>95</v>
      </c>
      <c r="N1409" s="1"/>
      <c r="O1409" s="1">
        <v>0</v>
      </c>
      <c r="P1409" s="1" t="s">
        <v>5578</v>
      </c>
      <c r="Q1409" s="7" t="b">
        <f t="shared" si="21"/>
        <v>0</v>
      </c>
      <c r="R1409" s="8">
        <f>IFERROR(VALUE(LEFT(J1409,(SUM(LEN(J1409)-LEN(SUBSTITUTE(J1409,{"0";"1";"2";"3";"4";"5";"6";"7";"8";"9"},""))))+1)),0)</f>
        <v>1826.97</v>
      </c>
      <c r="S1409" s="10">
        <v>1826.97</v>
      </c>
    </row>
    <row r="1410" spans="1:19">
      <c r="A1410" s="1">
        <v>1409</v>
      </c>
      <c r="B1410" s="1" t="s">
        <v>5580</v>
      </c>
      <c r="C1410" t="s">
        <v>16</v>
      </c>
      <c r="D1410" t="s">
        <v>0</v>
      </c>
      <c r="E1410" t="s">
        <v>144</v>
      </c>
      <c r="F1410" s="1" t="s">
        <v>19</v>
      </c>
      <c r="G1410" s="3">
        <v>43855.763078703705</v>
      </c>
      <c r="H1410" s="1" t="s">
        <v>5581</v>
      </c>
      <c r="I1410" s="1" t="s">
        <v>5582</v>
      </c>
      <c r="J1410" s="1" t="s">
        <v>5583</v>
      </c>
      <c r="K1410" s="1" t="s">
        <v>147</v>
      </c>
      <c r="L1410" s="1">
        <v>6706338389808831</v>
      </c>
      <c r="M1410" s="1" t="s">
        <v>287</v>
      </c>
      <c r="N1410" s="1"/>
      <c r="O1410" s="1">
        <v>0</v>
      </c>
      <c r="P1410" s="1" t="s">
        <v>5582</v>
      </c>
      <c r="Q1410" s="7" t="b">
        <f t="shared" ref="Q1410:Q1473" si="22">ISNUMBER(SEARCH("google",RIGHT(P1410,LEN(P1410)-FIND("@",P1410))))</f>
        <v>0</v>
      </c>
      <c r="R1410" s="8">
        <f>IFERROR(VALUE(LEFT(J1410,(SUM(LEN(J1410)-LEN(SUBSTITUTE(J1410,{"0";"1";"2";"3";"4";"5";"6";"7";"8";"9"},""))))+1)),0)</f>
        <v>4853.29</v>
      </c>
      <c r="S1410" s="10">
        <v>4853.29</v>
      </c>
    </row>
    <row r="1411" spans="1:19">
      <c r="A1411" s="1">
        <v>1410</v>
      </c>
      <c r="B1411" s="1" t="s">
        <v>5584</v>
      </c>
      <c r="C1411" t="s">
        <v>16</v>
      </c>
      <c r="D1411" t="s">
        <v>0</v>
      </c>
      <c r="E1411" t="s">
        <v>144</v>
      </c>
      <c r="F1411" s="1" t="s">
        <v>4046</v>
      </c>
      <c r="G1411" s="3">
        <v>44010.992766203708</v>
      </c>
      <c r="H1411" s="1" t="s">
        <v>5585</v>
      </c>
      <c r="I1411" s="1" t="s">
        <v>5586</v>
      </c>
      <c r="J1411" s="1" t="s">
        <v>31</v>
      </c>
      <c r="K1411" s="1" t="s">
        <v>147</v>
      </c>
      <c r="L1411" s="1"/>
      <c r="M1411" s="1"/>
      <c r="N1411" s="1"/>
      <c r="O1411" s="1">
        <v>0</v>
      </c>
      <c r="P1411" s="1" t="s">
        <v>5586</v>
      </c>
      <c r="Q1411" s="7" t="b">
        <f t="shared" si="22"/>
        <v>0</v>
      </c>
      <c r="R1411" s="8">
        <f>IFERROR(VALUE(LEFT(J1411,(SUM(LEN(J1411)-LEN(SUBSTITUTE(J1411,{"0";"1";"2";"3";"4";"5";"6";"7";"8";"9"},""))))+1)),0)</f>
        <v>0</v>
      </c>
      <c r="S1411" s="10"/>
    </row>
    <row r="1412" spans="1:19">
      <c r="A1412" s="1">
        <v>1411</v>
      </c>
      <c r="B1412" s="1" t="s">
        <v>5587</v>
      </c>
      <c r="C1412" t="s">
        <v>26</v>
      </c>
      <c r="D1412" t="s">
        <v>846</v>
      </c>
      <c r="E1412" t="s">
        <v>847</v>
      </c>
      <c r="F1412" s="1" t="s">
        <v>4046</v>
      </c>
      <c r="G1412" s="3">
        <v>43841.279131944444</v>
      </c>
      <c r="H1412" s="1" t="s">
        <v>5588</v>
      </c>
      <c r="I1412" s="1" t="s">
        <v>5589</v>
      </c>
      <c r="J1412" s="1" t="s">
        <v>31</v>
      </c>
      <c r="K1412" s="1" t="s">
        <v>62</v>
      </c>
      <c r="L1412" s="1"/>
      <c r="M1412" s="1"/>
      <c r="N1412" s="1"/>
      <c r="O1412" s="1">
        <v>0</v>
      </c>
      <c r="P1412" s="1" t="s">
        <v>5589</v>
      </c>
      <c r="Q1412" s="7" t="b">
        <f t="shared" si="22"/>
        <v>0</v>
      </c>
      <c r="R1412" s="8">
        <f>IFERROR(VALUE(LEFT(J1412,(SUM(LEN(J1412)-LEN(SUBSTITUTE(J1412,{"0";"1";"2";"3";"4";"5";"6";"7";"8";"9"},""))))+1)),0)</f>
        <v>0</v>
      </c>
      <c r="S1412" s="10"/>
    </row>
    <row r="1413" spans="1:19">
      <c r="A1413" s="1">
        <v>1412</v>
      </c>
      <c r="B1413" s="1" t="s">
        <v>5590</v>
      </c>
      <c r="C1413" t="s">
        <v>16</v>
      </c>
      <c r="D1413" t="s">
        <v>0</v>
      </c>
      <c r="E1413" t="s">
        <v>144</v>
      </c>
      <c r="F1413" s="1" t="s">
        <v>4046</v>
      </c>
      <c r="G1413" s="3">
        <v>43966.164895833332</v>
      </c>
      <c r="H1413" s="1" t="s">
        <v>5591</v>
      </c>
      <c r="I1413" s="1" t="s">
        <v>5592</v>
      </c>
      <c r="J1413" s="1" t="s">
        <v>31</v>
      </c>
      <c r="K1413" s="1" t="s">
        <v>147</v>
      </c>
      <c r="L1413" s="1"/>
      <c r="M1413" s="1"/>
      <c r="N1413" s="1"/>
      <c r="O1413" s="1">
        <v>0</v>
      </c>
      <c r="P1413" s="1" t="s">
        <v>5592</v>
      </c>
      <c r="Q1413" s="7" t="b">
        <f t="shared" si="22"/>
        <v>0</v>
      </c>
      <c r="R1413" s="8">
        <f>IFERROR(VALUE(LEFT(J1413,(SUM(LEN(J1413)-LEN(SUBSTITUTE(J1413,{"0";"1";"2";"3";"4";"5";"6";"7";"8";"9"},""))))+1)),0)</f>
        <v>0</v>
      </c>
      <c r="S1413" s="10"/>
    </row>
    <row r="1414" spans="1:19">
      <c r="A1414" s="1">
        <v>1413</v>
      </c>
      <c r="B1414" s="1" t="s">
        <v>5593</v>
      </c>
      <c r="C1414" t="s">
        <v>26</v>
      </c>
      <c r="D1414" t="s">
        <v>557</v>
      </c>
      <c r="E1414" t="s">
        <v>558</v>
      </c>
      <c r="F1414" s="1" t="s">
        <v>4046</v>
      </c>
      <c r="G1414" s="3">
        <v>43853.338472222225</v>
      </c>
      <c r="H1414" s="1" t="s">
        <v>5594</v>
      </c>
      <c r="I1414" s="1" t="s">
        <v>5595</v>
      </c>
      <c r="J1414" s="1" t="s">
        <v>5596</v>
      </c>
      <c r="K1414" s="1" t="s">
        <v>62</v>
      </c>
      <c r="L1414" s="1">
        <v>3562824377754566</v>
      </c>
      <c r="M1414" s="1" t="s">
        <v>63</v>
      </c>
      <c r="N1414" s="1"/>
      <c r="O1414" s="1">
        <v>0</v>
      </c>
      <c r="P1414" s="1" t="s">
        <v>5595</v>
      </c>
      <c r="Q1414" s="7" t="b">
        <f t="shared" si="22"/>
        <v>0</v>
      </c>
      <c r="R1414" s="8">
        <f>IFERROR(VALUE(LEFT(J1414,(SUM(LEN(J1414)-LEN(SUBSTITUTE(J1414,{"0";"1";"2";"3";"4";"5";"6";"7";"8";"9"},""))))+1)),0)</f>
        <v>206.35</v>
      </c>
      <c r="S1414" s="10">
        <v>206.35</v>
      </c>
    </row>
    <row r="1415" spans="1:19">
      <c r="A1415" s="1">
        <v>1414</v>
      </c>
      <c r="B1415" s="1" t="s">
        <v>5597</v>
      </c>
      <c r="C1415" t="s">
        <v>26</v>
      </c>
      <c r="D1415" t="s">
        <v>17</v>
      </c>
      <c r="E1415" t="s">
        <v>18</v>
      </c>
      <c r="F1415" s="1" t="s">
        <v>4046</v>
      </c>
      <c r="G1415" s="3">
        <v>44130.870324074072</v>
      </c>
      <c r="H1415" s="1" t="s">
        <v>5598</v>
      </c>
      <c r="I1415" s="1" t="s">
        <v>5599</v>
      </c>
      <c r="J1415" s="1" t="s">
        <v>31</v>
      </c>
      <c r="K1415" s="1" t="s">
        <v>23</v>
      </c>
      <c r="L1415" s="1"/>
      <c r="M1415" s="1"/>
      <c r="N1415" s="1"/>
      <c r="O1415" s="1">
        <v>0</v>
      </c>
      <c r="P1415" s="1" t="s">
        <v>5599</v>
      </c>
      <c r="Q1415" s="7" t="b">
        <f t="shared" si="22"/>
        <v>0</v>
      </c>
      <c r="R1415" s="8">
        <f>IFERROR(VALUE(LEFT(J1415,(SUM(LEN(J1415)-LEN(SUBSTITUTE(J1415,{"0";"1";"2";"3";"4";"5";"6";"7";"8";"9"},""))))+1)),0)</f>
        <v>0</v>
      </c>
      <c r="S1415" s="10"/>
    </row>
    <row r="1416" spans="1:19">
      <c r="A1416" s="1">
        <v>1415</v>
      </c>
      <c r="B1416" s="1" t="s">
        <v>5600</v>
      </c>
      <c r="C1416" t="s">
        <v>26</v>
      </c>
      <c r="D1416" t="s">
        <v>156</v>
      </c>
      <c r="E1416" t="s">
        <v>157</v>
      </c>
      <c r="F1416" s="1" t="s">
        <v>19</v>
      </c>
      <c r="G1416" s="3">
        <v>44079.821493055555</v>
      </c>
      <c r="H1416" s="1" t="s">
        <v>5601</v>
      </c>
      <c r="I1416" s="1" t="s">
        <v>5602</v>
      </c>
      <c r="J1416" s="1" t="s">
        <v>5603</v>
      </c>
      <c r="K1416" s="1" t="s">
        <v>161</v>
      </c>
      <c r="L1416" s="1">
        <v>3564029297145451</v>
      </c>
      <c r="M1416" s="1" t="s">
        <v>63</v>
      </c>
      <c r="N1416" s="1"/>
      <c r="O1416" s="1">
        <v>0</v>
      </c>
      <c r="P1416" s="1" t="s">
        <v>5602</v>
      </c>
      <c r="Q1416" s="7" t="b">
        <f t="shared" si="22"/>
        <v>0</v>
      </c>
      <c r="R1416" s="8">
        <f>IFERROR(VALUE(LEFT(J1416,(SUM(LEN(J1416)-LEN(SUBSTITUTE(J1416,{"0";"1";"2";"3";"4";"5";"6";"7";"8";"9"},""))))+1)),0)</f>
        <v>2886.9</v>
      </c>
      <c r="S1416" s="10">
        <v>2886.9</v>
      </c>
    </row>
    <row r="1417" spans="1:19">
      <c r="A1417" s="1">
        <v>1416</v>
      </c>
      <c r="B1417" s="1" t="s">
        <v>5604</v>
      </c>
      <c r="C1417" t="s">
        <v>26</v>
      </c>
      <c r="D1417" t="s">
        <v>78</v>
      </c>
      <c r="E1417" t="s">
        <v>79</v>
      </c>
      <c r="F1417" s="1" t="s">
        <v>4046</v>
      </c>
      <c r="G1417" s="3">
        <v>43884.704189814816</v>
      </c>
      <c r="H1417" s="1" t="s">
        <v>5605</v>
      </c>
      <c r="I1417" s="1" t="s">
        <v>5606</v>
      </c>
      <c r="J1417" s="1" t="s">
        <v>31</v>
      </c>
      <c r="K1417" s="1" t="s">
        <v>83</v>
      </c>
      <c r="L1417" s="1"/>
      <c r="M1417" s="1"/>
      <c r="N1417" s="1"/>
      <c r="O1417" s="1">
        <v>0</v>
      </c>
      <c r="P1417" s="1" t="s">
        <v>5606</v>
      </c>
      <c r="Q1417" s="7" t="b">
        <f t="shared" si="22"/>
        <v>0</v>
      </c>
      <c r="R1417" s="8">
        <f>IFERROR(VALUE(LEFT(J1417,(SUM(LEN(J1417)-LEN(SUBSTITUTE(J1417,{"0";"1";"2";"3";"4";"5";"6";"7";"8";"9"},""))))+1)),0)</f>
        <v>0</v>
      </c>
      <c r="S1417" s="10"/>
    </row>
    <row r="1418" spans="1:19">
      <c r="A1418" s="1">
        <v>1417</v>
      </c>
      <c r="B1418" s="1" t="s">
        <v>5607</v>
      </c>
      <c r="C1418" t="s">
        <v>16</v>
      </c>
      <c r="D1418" t="s">
        <v>17</v>
      </c>
      <c r="E1418" t="s">
        <v>18</v>
      </c>
      <c r="F1418" s="1" t="s">
        <v>4046</v>
      </c>
      <c r="G1418" s="3">
        <v>43980.255891203706</v>
      </c>
      <c r="H1418" s="1" t="s">
        <v>5608</v>
      </c>
      <c r="I1418" s="1" t="s">
        <v>5609</v>
      </c>
      <c r="J1418" s="1" t="s">
        <v>31</v>
      </c>
      <c r="K1418" s="1" t="s">
        <v>23</v>
      </c>
      <c r="L1418" s="1"/>
      <c r="M1418" s="1"/>
      <c r="N1418" s="1"/>
      <c r="O1418" s="1">
        <v>0</v>
      </c>
      <c r="P1418" s="1" t="s">
        <v>5609</v>
      </c>
      <c r="Q1418" s="7" t="b">
        <f t="shared" si="22"/>
        <v>0</v>
      </c>
      <c r="R1418" s="8">
        <f>IFERROR(VALUE(LEFT(J1418,(SUM(LEN(J1418)-LEN(SUBSTITUTE(J1418,{"0";"1";"2";"3";"4";"5";"6";"7";"8";"9"},""))))+1)),0)</f>
        <v>0</v>
      </c>
      <c r="S1418" s="10"/>
    </row>
    <row r="1419" spans="1:19">
      <c r="A1419" s="1">
        <v>1418</v>
      </c>
      <c r="B1419" s="1" t="s">
        <v>5610</v>
      </c>
      <c r="C1419" t="s">
        <v>26</v>
      </c>
      <c r="D1419" t="s">
        <v>0</v>
      </c>
      <c r="E1419" t="s">
        <v>144</v>
      </c>
      <c r="F1419" s="1" t="s">
        <v>4046</v>
      </c>
      <c r="G1419" s="3">
        <v>44016.478125000001</v>
      </c>
      <c r="H1419" s="1" t="s">
        <v>5611</v>
      </c>
      <c r="I1419" s="1" t="s">
        <v>5612</v>
      </c>
      <c r="J1419" s="1" t="s">
        <v>31</v>
      </c>
      <c r="K1419" s="1" t="s">
        <v>147</v>
      </c>
      <c r="L1419" s="1"/>
      <c r="M1419" s="1"/>
      <c r="N1419" s="1"/>
      <c r="O1419" s="1">
        <v>0</v>
      </c>
      <c r="P1419" s="1" t="s">
        <v>5612</v>
      </c>
      <c r="Q1419" s="7" t="b">
        <f t="shared" si="22"/>
        <v>0</v>
      </c>
      <c r="R1419" s="8">
        <f>IFERROR(VALUE(LEFT(J1419,(SUM(LEN(J1419)-LEN(SUBSTITUTE(J1419,{"0";"1";"2";"3";"4";"5";"6";"7";"8";"9"},""))))+1)),0)</f>
        <v>0</v>
      </c>
      <c r="S1419" s="10"/>
    </row>
    <row r="1420" spans="1:19">
      <c r="A1420" s="1">
        <v>1419</v>
      </c>
      <c r="B1420" s="1" t="s">
        <v>5613</v>
      </c>
      <c r="C1420" t="s">
        <v>16</v>
      </c>
      <c r="D1420" t="s">
        <v>78</v>
      </c>
      <c r="E1420" t="s">
        <v>79</v>
      </c>
      <c r="F1420" s="1" t="s">
        <v>19</v>
      </c>
      <c r="G1420" s="3">
        <v>43902.514120370368</v>
      </c>
      <c r="H1420" s="1" t="s">
        <v>5614</v>
      </c>
      <c r="I1420" s="1" t="s">
        <v>5615</v>
      </c>
      <c r="J1420" s="1" t="s">
        <v>5616</v>
      </c>
      <c r="K1420" s="1" t="s">
        <v>83</v>
      </c>
      <c r="L1420" s="1">
        <v>5002352224856155</v>
      </c>
      <c r="M1420" s="1" t="s">
        <v>95</v>
      </c>
      <c r="N1420" s="1"/>
      <c r="O1420" s="1">
        <v>0</v>
      </c>
      <c r="P1420" s="1" t="s">
        <v>5615</v>
      </c>
      <c r="Q1420" s="7" t="b">
        <f t="shared" si="22"/>
        <v>0</v>
      </c>
      <c r="R1420" s="8">
        <f>IFERROR(VALUE(LEFT(J1420,(SUM(LEN(J1420)-LEN(SUBSTITUTE(J1420,{"0";"1";"2";"3";"4";"5";"6";"7";"8";"9"},""))))+1)),0)</f>
        <v>1964.69</v>
      </c>
      <c r="S1420" s="10">
        <v>1964.69</v>
      </c>
    </row>
    <row r="1421" spans="1:19">
      <c r="A1421" s="1">
        <v>1420</v>
      </c>
      <c r="B1421" s="1" t="s">
        <v>5617</v>
      </c>
      <c r="C1421" t="s">
        <v>16</v>
      </c>
      <c r="D1421" t="s">
        <v>101</v>
      </c>
      <c r="E1421" t="s">
        <v>4065</v>
      </c>
      <c r="F1421" s="1" t="s">
        <v>4046</v>
      </c>
      <c r="G1421" s="3">
        <v>43869.297314814816</v>
      </c>
      <c r="H1421" s="1" t="s">
        <v>5618</v>
      </c>
      <c r="I1421" s="1" t="s">
        <v>5619</v>
      </c>
      <c r="J1421" s="1" t="s">
        <v>31</v>
      </c>
      <c r="K1421" s="1" t="s">
        <v>106</v>
      </c>
      <c r="L1421" s="1"/>
      <c r="M1421" s="1"/>
      <c r="N1421" s="1"/>
      <c r="O1421" s="1">
        <v>0</v>
      </c>
      <c r="P1421" s="1" t="s">
        <v>5619</v>
      </c>
      <c r="Q1421" s="7" t="b">
        <f t="shared" si="22"/>
        <v>0</v>
      </c>
      <c r="R1421" s="8">
        <f>IFERROR(VALUE(LEFT(J1421,(SUM(LEN(J1421)-LEN(SUBSTITUTE(J1421,{"0";"1";"2";"3";"4";"5";"6";"7";"8";"9"},""))))+1)),0)</f>
        <v>0</v>
      </c>
      <c r="S1421" s="10"/>
    </row>
    <row r="1422" spans="1:19">
      <c r="A1422" s="1">
        <v>1421</v>
      </c>
      <c r="B1422" s="1" t="s">
        <v>5620</v>
      </c>
      <c r="C1422" t="s">
        <v>26</v>
      </c>
      <c r="D1422" t="s">
        <v>468</v>
      </c>
      <c r="E1422" t="s">
        <v>469</v>
      </c>
      <c r="F1422" s="1" t="s">
        <v>4046</v>
      </c>
      <c r="G1422" s="3">
        <v>43939.907662037032</v>
      </c>
      <c r="H1422" s="1" t="s">
        <v>5621</v>
      </c>
      <c r="I1422" s="1" t="s">
        <v>5622</v>
      </c>
      <c r="J1422" s="1" t="s">
        <v>5623</v>
      </c>
      <c r="K1422" s="1" t="s">
        <v>473</v>
      </c>
      <c r="L1422" s="1">
        <v>3555948830043801</v>
      </c>
      <c r="M1422" s="1" t="s">
        <v>63</v>
      </c>
      <c r="N1422" s="1"/>
      <c r="O1422" s="1">
        <v>0</v>
      </c>
      <c r="P1422" s="1" t="s">
        <v>5622</v>
      </c>
      <c r="Q1422" s="7" t="b">
        <f t="shared" si="22"/>
        <v>0</v>
      </c>
      <c r="R1422" s="8">
        <f>IFERROR(VALUE(LEFT(J1422,(SUM(LEN(J1422)-LEN(SUBSTITUTE(J1422,{"0";"1";"2";"3";"4";"5";"6";"7";"8";"9"},""))))+1)),0)</f>
        <v>138.16</v>
      </c>
      <c r="S1422" s="10">
        <v>138.16</v>
      </c>
    </row>
    <row r="1423" spans="1:19">
      <c r="A1423" s="1">
        <v>1422</v>
      </c>
      <c r="B1423" s="1" t="s">
        <v>5624</v>
      </c>
      <c r="C1423" t="s">
        <v>16</v>
      </c>
      <c r="D1423" t="s">
        <v>17</v>
      </c>
      <c r="E1423" t="s">
        <v>18</v>
      </c>
      <c r="F1423" s="1" t="s">
        <v>4046</v>
      </c>
      <c r="G1423" s="3">
        <v>44136.993391203709</v>
      </c>
      <c r="H1423" s="1" t="s">
        <v>5625</v>
      </c>
      <c r="I1423" s="1" t="s">
        <v>5626</v>
      </c>
      <c r="J1423" s="1" t="s">
        <v>5627</v>
      </c>
      <c r="K1423" s="1" t="s">
        <v>23</v>
      </c>
      <c r="L1423" s="1">
        <v>3573420819420903</v>
      </c>
      <c r="M1423" s="1" t="s">
        <v>63</v>
      </c>
      <c r="N1423" s="1"/>
      <c r="O1423" s="1">
        <v>1</v>
      </c>
      <c r="P1423" s="1" t="s">
        <v>5626</v>
      </c>
      <c r="Q1423" s="7" t="b">
        <f t="shared" si="22"/>
        <v>1</v>
      </c>
      <c r="R1423" s="8">
        <f>IFERROR(VALUE(LEFT(J1423,(SUM(LEN(J1423)-LEN(SUBSTITUTE(J1423,{"0";"1";"2";"3";"4";"5";"6";"7";"8";"9"},""))))+1)),0)</f>
        <v>2690.68</v>
      </c>
      <c r="S1423" s="10">
        <v>2690.68</v>
      </c>
    </row>
    <row r="1424" spans="1:19">
      <c r="A1424" s="1">
        <v>1423</v>
      </c>
      <c r="B1424" s="1" t="s">
        <v>5628</v>
      </c>
      <c r="C1424" t="s">
        <v>16</v>
      </c>
      <c r="D1424" t="s">
        <v>0</v>
      </c>
      <c r="E1424" t="s">
        <v>144</v>
      </c>
      <c r="F1424" s="1" t="s">
        <v>19</v>
      </c>
      <c r="G1424" s="3">
        <v>44144.051203703704</v>
      </c>
      <c r="H1424" s="1" t="s">
        <v>5629</v>
      </c>
      <c r="I1424" s="1" t="s">
        <v>5630</v>
      </c>
      <c r="J1424" s="1" t="s">
        <v>5631</v>
      </c>
      <c r="K1424" s="1" t="s">
        <v>147</v>
      </c>
      <c r="L1424" s="1">
        <v>3543003548740655</v>
      </c>
      <c r="M1424" s="1" t="s">
        <v>63</v>
      </c>
      <c r="N1424" s="1"/>
      <c r="O1424" s="1">
        <v>0</v>
      </c>
      <c r="P1424" s="1" t="s">
        <v>5630</v>
      </c>
      <c r="Q1424" s="7" t="b">
        <f t="shared" si="22"/>
        <v>0</v>
      </c>
      <c r="R1424" s="8">
        <f>IFERROR(VALUE(LEFT(J1424,(SUM(LEN(J1424)-LEN(SUBSTITUTE(J1424,{"0";"1";"2";"3";"4";"5";"6";"7";"8";"9"},""))))+1)),0)</f>
        <v>5350.94</v>
      </c>
      <c r="S1424" s="10">
        <v>5350.94</v>
      </c>
    </row>
    <row r="1425" spans="1:19">
      <c r="A1425" s="1">
        <v>1424</v>
      </c>
      <c r="B1425" s="1" t="s">
        <v>5632</v>
      </c>
      <c r="C1425" t="s">
        <v>16</v>
      </c>
      <c r="D1425" t="s">
        <v>101</v>
      </c>
      <c r="E1425" t="s">
        <v>4065</v>
      </c>
      <c r="F1425" s="1" t="s">
        <v>4046</v>
      </c>
      <c r="G1425" s="3">
        <v>44128.955694444448</v>
      </c>
      <c r="H1425" s="1" t="s">
        <v>5633</v>
      </c>
      <c r="I1425" s="1" t="s">
        <v>5634</v>
      </c>
      <c r="J1425" s="1" t="s">
        <v>31</v>
      </c>
      <c r="K1425" s="1" t="s">
        <v>106</v>
      </c>
      <c r="L1425" s="1"/>
      <c r="M1425" s="1"/>
      <c r="N1425" s="1"/>
      <c r="O1425" s="1">
        <v>0</v>
      </c>
      <c r="P1425" s="1" t="s">
        <v>5634</v>
      </c>
      <c r="Q1425" s="7" t="b">
        <f t="shared" si="22"/>
        <v>0</v>
      </c>
      <c r="R1425" s="8">
        <f>IFERROR(VALUE(LEFT(J1425,(SUM(LEN(J1425)-LEN(SUBSTITUTE(J1425,{"0";"1";"2";"3";"4";"5";"6";"7";"8";"9"},""))))+1)),0)</f>
        <v>0</v>
      </c>
      <c r="S1425" s="10"/>
    </row>
    <row r="1426" spans="1:19">
      <c r="A1426" s="1">
        <v>1425</v>
      </c>
      <c r="B1426" s="1" t="s">
        <v>5635</v>
      </c>
      <c r="C1426" t="s">
        <v>16</v>
      </c>
      <c r="D1426" t="s">
        <v>317</v>
      </c>
      <c r="E1426" t="s">
        <v>318</v>
      </c>
      <c r="F1426" s="1" t="s">
        <v>4046</v>
      </c>
      <c r="G1426" s="3">
        <v>43875.694270833337</v>
      </c>
      <c r="H1426" s="1" t="s">
        <v>5636</v>
      </c>
      <c r="I1426" s="1" t="s">
        <v>5637</v>
      </c>
      <c r="J1426" s="1" t="s">
        <v>31</v>
      </c>
      <c r="K1426" s="1" t="s">
        <v>322</v>
      </c>
      <c r="L1426" s="1"/>
      <c r="M1426" s="1"/>
      <c r="N1426" s="1"/>
      <c r="O1426" s="1">
        <v>0</v>
      </c>
      <c r="P1426" s="1" t="s">
        <v>5637</v>
      </c>
      <c r="Q1426" s="7" t="b">
        <f t="shared" si="22"/>
        <v>0</v>
      </c>
      <c r="R1426" s="8">
        <f>IFERROR(VALUE(LEFT(J1426,(SUM(LEN(J1426)-LEN(SUBSTITUTE(J1426,{"0";"1";"2";"3";"4";"5";"6";"7";"8";"9"},""))))+1)),0)</f>
        <v>0</v>
      </c>
      <c r="S1426" s="10"/>
    </row>
    <row r="1427" spans="1:19">
      <c r="A1427" s="1">
        <v>1426</v>
      </c>
      <c r="B1427" s="1" t="s">
        <v>5638</v>
      </c>
      <c r="C1427" t="s">
        <v>26</v>
      </c>
      <c r="D1427" t="s">
        <v>407</v>
      </c>
      <c r="E1427" t="s">
        <v>408</v>
      </c>
      <c r="F1427" s="1" t="s">
        <v>19</v>
      </c>
      <c r="G1427" s="3">
        <v>44118.52747685185</v>
      </c>
      <c r="H1427" s="1" t="s">
        <v>5639</v>
      </c>
      <c r="I1427" s="1" t="s">
        <v>5640</v>
      </c>
      <c r="J1427" s="1" t="s">
        <v>5641</v>
      </c>
      <c r="K1427" s="1" t="s">
        <v>412</v>
      </c>
      <c r="L1427" s="1">
        <v>4175005194456687</v>
      </c>
      <c r="M1427" s="1" t="s">
        <v>172</v>
      </c>
      <c r="N1427" s="1"/>
      <c r="O1427" s="1">
        <v>0</v>
      </c>
      <c r="P1427" s="1" t="s">
        <v>5640</v>
      </c>
      <c r="Q1427" s="7" t="b">
        <f t="shared" si="22"/>
        <v>0</v>
      </c>
      <c r="R1427" s="8">
        <f>IFERROR(VALUE(LEFT(J1427,(SUM(LEN(J1427)-LEN(SUBSTITUTE(J1427,{"0";"1";"2";"3";"4";"5";"6";"7";"8";"9"},""))))+1)),0)</f>
        <v>2482.87</v>
      </c>
      <c r="S1427" s="10">
        <v>2482.87</v>
      </c>
    </row>
    <row r="1428" spans="1:19">
      <c r="A1428" s="1">
        <v>1427</v>
      </c>
      <c r="B1428" s="1" t="s">
        <v>5642</v>
      </c>
      <c r="C1428" t="s">
        <v>26</v>
      </c>
      <c r="D1428" t="s">
        <v>210</v>
      </c>
      <c r="E1428" t="s">
        <v>211</v>
      </c>
      <c r="F1428" s="1" t="s">
        <v>19</v>
      </c>
      <c r="G1428" s="3">
        <v>44067.718958333338</v>
      </c>
      <c r="H1428" s="1" t="s">
        <v>5643</v>
      </c>
      <c r="I1428" s="1" t="s">
        <v>5644</v>
      </c>
      <c r="J1428" s="1" t="s">
        <v>5645</v>
      </c>
      <c r="K1428" s="1" t="s">
        <v>215</v>
      </c>
      <c r="L1428" s="1">
        <v>3578601377691978</v>
      </c>
      <c r="M1428" s="1" t="s">
        <v>63</v>
      </c>
      <c r="N1428" s="1"/>
      <c r="O1428" s="1">
        <v>0</v>
      </c>
      <c r="P1428" s="1" t="s">
        <v>5644</v>
      </c>
      <c r="Q1428" s="7" t="b">
        <f t="shared" si="22"/>
        <v>0</v>
      </c>
      <c r="R1428" s="8">
        <f>IFERROR(VALUE(LEFT(J1428,(SUM(LEN(J1428)-LEN(SUBSTITUTE(J1428,{"0";"1";"2";"3";"4";"5";"6";"7";"8";"9"},""))))+1)),0)</f>
        <v>678.01</v>
      </c>
      <c r="S1428" s="10">
        <v>678.01</v>
      </c>
    </row>
    <row r="1429" spans="1:19">
      <c r="A1429" s="1">
        <v>1428</v>
      </c>
      <c r="B1429" s="1" t="s">
        <v>5646</v>
      </c>
      <c r="C1429" t="s">
        <v>16</v>
      </c>
      <c r="D1429" t="s">
        <v>1349</v>
      </c>
      <c r="E1429" t="s">
        <v>4222</v>
      </c>
      <c r="F1429" s="1" t="s">
        <v>4046</v>
      </c>
      <c r="G1429" s="3">
        <v>43965.797546296293</v>
      </c>
      <c r="H1429" s="1" t="s">
        <v>5647</v>
      </c>
      <c r="I1429" s="1" t="s">
        <v>5648</v>
      </c>
      <c r="J1429" s="1" t="s">
        <v>5649</v>
      </c>
      <c r="K1429" s="1" t="s">
        <v>1353</v>
      </c>
      <c r="L1429" s="1">
        <v>30041716777212</v>
      </c>
      <c r="M1429" s="1" t="s">
        <v>142</v>
      </c>
      <c r="N1429" s="1"/>
      <c r="O1429" s="1">
        <v>0</v>
      </c>
      <c r="P1429" s="1" t="s">
        <v>5648</v>
      </c>
      <c r="Q1429" s="7" t="b">
        <f t="shared" si="22"/>
        <v>0</v>
      </c>
      <c r="R1429" s="8">
        <f>IFERROR(VALUE(LEFT(J1429,(SUM(LEN(J1429)-LEN(SUBSTITUTE(J1429,{"0";"1";"2";"3";"4";"5";"6";"7";"8";"9"},""))))+1)),0)</f>
        <v>3134.89</v>
      </c>
      <c r="S1429" s="10">
        <v>3134.89</v>
      </c>
    </row>
    <row r="1430" spans="1:19">
      <c r="A1430" s="1">
        <v>1429</v>
      </c>
      <c r="B1430" s="1" t="s">
        <v>5650</v>
      </c>
      <c r="C1430" t="s">
        <v>16</v>
      </c>
      <c r="D1430" t="s">
        <v>391</v>
      </c>
      <c r="E1430" t="s">
        <v>392</v>
      </c>
      <c r="F1430" s="1" t="s">
        <v>4046</v>
      </c>
      <c r="G1430" s="3">
        <v>44078.319282407407</v>
      </c>
      <c r="H1430" s="1" t="s">
        <v>5651</v>
      </c>
      <c r="I1430" s="1" t="s">
        <v>5652</v>
      </c>
      <c r="J1430" s="1" t="s">
        <v>31</v>
      </c>
      <c r="K1430" s="1" t="s">
        <v>395</v>
      </c>
      <c r="L1430" s="1"/>
      <c r="M1430" s="1"/>
      <c r="N1430" s="1"/>
      <c r="O1430" s="1">
        <v>0</v>
      </c>
      <c r="P1430" s="1" t="s">
        <v>5652</v>
      </c>
      <c r="Q1430" s="7" t="b">
        <f t="shared" si="22"/>
        <v>0</v>
      </c>
      <c r="R1430" s="8">
        <f>IFERROR(VALUE(LEFT(J1430,(SUM(LEN(J1430)-LEN(SUBSTITUTE(J1430,{"0";"1";"2";"3";"4";"5";"6";"7";"8";"9"},""))))+1)),0)</f>
        <v>0</v>
      </c>
      <c r="S1430" s="10"/>
    </row>
    <row r="1431" spans="1:19">
      <c r="A1431" s="1">
        <v>1430</v>
      </c>
      <c r="B1431" s="1" t="s">
        <v>5653</v>
      </c>
      <c r="C1431" t="s">
        <v>16</v>
      </c>
      <c r="D1431" t="s">
        <v>307</v>
      </c>
      <c r="E1431" t="s">
        <v>308</v>
      </c>
      <c r="F1431" s="1" t="s">
        <v>19</v>
      </c>
      <c r="G1431" s="3">
        <v>43928.402905092589</v>
      </c>
      <c r="H1431" s="1" t="s">
        <v>5654</v>
      </c>
      <c r="I1431" s="1" t="s">
        <v>5655</v>
      </c>
      <c r="J1431" s="1" t="s">
        <v>5656</v>
      </c>
      <c r="K1431" s="1" t="s">
        <v>312</v>
      </c>
      <c r="L1431" s="1">
        <v>6.7591135215683098E+17</v>
      </c>
      <c r="M1431" s="1" t="s">
        <v>24</v>
      </c>
      <c r="N1431" s="1"/>
      <c r="O1431" s="1">
        <v>0</v>
      </c>
      <c r="P1431" s="1" t="s">
        <v>5655</v>
      </c>
      <c r="Q1431" s="7" t="b">
        <f t="shared" si="22"/>
        <v>0</v>
      </c>
      <c r="R1431" s="8">
        <f>IFERROR(VALUE(LEFT(J1431,(SUM(LEN(J1431)-LEN(SUBSTITUTE(J1431,{"0";"1";"2";"3";"4";"5";"6";"7";"8";"9"},""))))+1)),0)</f>
        <v>81.86</v>
      </c>
      <c r="S1431" s="10">
        <v>81.86</v>
      </c>
    </row>
    <row r="1432" spans="1:19">
      <c r="A1432" s="1">
        <v>1431</v>
      </c>
      <c r="B1432" s="1" t="s">
        <v>5657</v>
      </c>
      <c r="C1432" t="s">
        <v>16</v>
      </c>
      <c r="D1432" t="s">
        <v>468</v>
      </c>
      <c r="E1432" t="s">
        <v>469</v>
      </c>
      <c r="F1432" s="1" t="s">
        <v>19</v>
      </c>
      <c r="G1432" s="3">
        <v>44123.520416666666</v>
      </c>
      <c r="H1432" s="1" t="s">
        <v>5658</v>
      </c>
      <c r="I1432" s="1" t="s">
        <v>5659</v>
      </c>
      <c r="J1432" s="1" t="s">
        <v>5660</v>
      </c>
      <c r="K1432" s="1" t="s">
        <v>473</v>
      </c>
      <c r="L1432" s="1">
        <v>3547772975496496</v>
      </c>
      <c r="M1432" s="1" t="s">
        <v>63</v>
      </c>
      <c r="N1432" s="1"/>
      <c r="O1432" s="1">
        <v>0</v>
      </c>
      <c r="P1432" s="1" t="s">
        <v>5659</v>
      </c>
      <c r="Q1432" s="7" t="b">
        <f t="shared" si="22"/>
        <v>0</v>
      </c>
      <c r="R1432" s="8">
        <f>IFERROR(VALUE(LEFT(J1432,(SUM(LEN(J1432)-LEN(SUBSTITUTE(J1432,{"0";"1";"2";"3";"4";"5";"6";"7";"8";"9"},""))))+1)),0)</f>
        <v>5807.75</v>
      </c>
      <c r="S1432" s="10">
        <v>5807.75</v>
      </c>
    </row>
    <row r="1433" spans="1:19">
      <c r="A1433" s="1">
        <v>1432</v>
      </c>
      <c r="B1433" s="1" t="s">
        <v>5661</v>
      </c>
      <c r="C1433" t="s">
        <v>26</v>
      </c>
      <c r="D1433" t="s">
        <v>0</v>
      </c>
      <c r="E1433" t="s">
        <v>144</v>
      </c>
      <c r="F1433" s="1" t="s">
        <v>4046</v>
      </c>
      <c r="G1433" s="3">
        <v>44121.917638888888</v>
      </c>
      <c r="H1433" s="1" t="s">
        <v>5662</v>
      </c>
      <c r="I1433" s="1" t="s">
        <v>5663</v>
      </c>
      <c r="J1433" s="1" t="s">
        <v>31</v>
      </c>
      <c r="K1433" s="1" t="s">
        <v>147</v>
      </c>
      <c r="L1433" s="1"/>
      <c r="M1433" s="1"/>
      <c r="N1433" s="1"/>
      <c r="O1433" s="1">
        <v>0</v>
      </c>
      <c r="P1433" s="1" t="s">
        <v>5663</v>
      </c>
      <c r="Q1433" s="7" t="b">
        <f t="shared" si="22"/>
        <v>0</v>
      </c>
      <c r="R1433" s="8">
        <f>IFERROR(VALUE(LEFT(J1433,(SUM(LEN(J1433)-LEN(SUBSTITUTE(J1433,{"0";"1";"2";"3";"4";"5";"6";"7";"8";"9"},""))))+1)),0)</f>
        <v>0</v>
      </c>
      <c r="S1433" s="10"/>
    </row>
    <row r="1434" spans="1:19">
      <c r="A1434" s="1">
        <v>1433</v>
      </c>
      <c r="B1434" s="1" t="s">
        <v>5664</v>
      </c>
      <c r="C1434" t="s">
        <v>16</v>
      </c>
      <c r="D1434" t="s">
        <v>57</v>
      </c>
      <c r="E1434" t="s">
        <v>58</v>
      </c>
      <c r="F1434" s="1" t="s">
        <v>19</v>
      </c>
      <c r="G1434" s="3">
        <v>43907.500879629632</v>
      </c>
      <c r="H1434" s="1" t="s">
        <v>5665</v>
      </c>
      <c r="I1434" s="1" t="s">
        <v>5666</v>
      </c>
      <c r="J1434" s="1" t="s">
        <v>5667</v>
      </c>
      <c r="K1434" s="1" t="s">
        <v>62</v>
      </c>
      <c r="L1434" s="1">
        <v>3544832755681262</v>
      </c>
      <c r="M1434" s="1" t="s">
        <v>63</v>
      </c>
      <c r="N1434" s="1"/>
      <c r="O1434" s="1">
        <v>0</v>
      </c>
      <c r="P1434" s="1" t="s">
        <v>5666</v>
      </c>
      <c r="Q1434" s="7" t="b">
        <f t="shared" si="22"/>
        <v>0</v>
      </c>
      <c r="R1434" s="8">
        <f>IFERROR(VALUE(LEFT(J1434,(SUM(LEN(J1434)-LEN(SUBSTITUTE(J1434,{"0";"1";"2";"3";"4";"5";"6";"7";"8";"9"},""))))+1)),0)</f>
        <v>1808.51</v>
      </c>
      <c r="S1434" s="10">
        <v>1808.51</v>
      </c>
    </row>
    <row r="1435" spans="1:19">
      <c r="A1435" s="1">
        <v>1434</v>
      </c>
      <c r="B1435" s="1" t="s">
        <v>5668</v>
      </c>
      <c r="C1435" t="s">
        <v>26</v>
      </c>
      <c r="D1435" t="s">
        <v>65</v>
      </c>
      <c r="E1435" t="s">
        <v>66</v>
      </c>
      <c r="F1435" s="1" t="s">
        <v>4046</v>
      </c>
      <c r="G1435" s="3">
        <v>43922.094606481478</v>
      </c>
      <c r="H1435" s="1" t="s">
        <v>5669</v>
      </c>
      <c r="I1435" s="1" t="s">
        <v>5670</v>
      </c>
      <c r="J1435" s="1" t="s">
        <v>5671</v>
      </c>
      <c r="K1435" s="1" t="s">
        <v>70</v>
      </c>
      <c r="L1435" s="1">
        <v>3558634401235250</v>
      </c>
      <c r="M1435" s="1" t="s">
        <v>63</v>
      </c>
      <c r="N1435" s="1"/>
      <c r="O1435" s="1">
        <v>0</v>
      </c>
      <c r="P1435" s="1" t="s">
        <v>5670</v>
      </c>
      <c r="Q1435" s="7" t="b">
        <f t="shared" si="22"/>
        <v>0</v>
      </c>
      <c r="R1435" s="8">
        <f>IFERROR(VALUE(LEFT(J1435,(SUM(LEN(J1435)-LEN(SUBSTITUTE(J1435,{"0";"1";"2";"3";"4";"5";"6";"7";"8";"9"},""))))+1)),0)</f>
        <v>5139.3599999999997</v>
      </c>
      <c r="S1435" s="10">
        <v>5139.3599999999997</v>
      </c>
    </row>
    <row r="1436" spans="1:19">
      <c r="A1436" s="1">
        <v>1435</v>
      </c>
      <c r="B1436" s="1" t="s">
        <v>5672</v>
      </c>
      <c r="C1436" t="s">
        <v>26</v>
      </c>
      <c r="D1436" t="s">
        <v>57</v>
      </c>
      <c r="E1436" t="s">
        <v>58</v>
      </c>
      <c r="F1436" s="1" t="s">
        <v>4046</v>
      </c>
      <c r="G1436" s="3">
        <v>44102.661851851852</v>
      </c>
      <c r="H1436" s="1" t="s">
        <v>5673</v>
      </c>
      <c r="I1436" s="1" t="s">
        <v>5674</v>
      </c>
      <c r="J1436" s="1" t="s">
        <v>31</v>
      </c>
      <c r="K1436" s="1" t="s">
        <v>62</v>
      </c>
      <c r="L1436" s="1"/>
      <c r="M1436" s="1"/>
      <c r="N1436" s="1"/>
      <c r="O1436" s="1">
        <v>0</v>
      </c>
      <c r="P1436" s="1" t="s">
        <v>5674</v>
      </c>
      <c r="Q1436" s="7" t="b">
        <f t="shared" si="22"/>
        <v>0</v>
      </c>
      <c r="R1436" s="8">
        <f>IFERROR(VALUE(LEFT(J1436,(SUM(LEN(J1436)-LEN(SUBSTITUTE(J1436,{"0";"1";"2";"3";"4";"5";"6";"7";"8";"9"},""))))+1)),0)</f>
        <v>0</v>
      </c>
      <c r="S1436" s="10"/>
    </row>
    <row r="1437" spans="1:19">
      <c r="A1437" s="1">
        <v>1436</v>
      </c>
      <c r="B1437" s="1" t="s">
        <v>5675</v>
      </c>
      <c r="C1437" t="s">
        <v>26</v>
      </c>
      <c r="D1437" t="s">
        <v>89</v>
      </c>
      <c r="E1437" t="s">
        <v>90</v>
      </c>
      <c r="F1437" s="1" t="s">
        <v>19</v>
      </c>
      <c r="G1437" s="3">
        <v>44064.390729166669</v>
      </c>
      <c r="H1437" s="1" t="s">
        <v>5676</v>
      </c>
      <c r="I1437" s="1" t="s">
        <v>5677</v>
      </c>
      <c r="J1437" s="1" t="s">
        <v>5678</v>
      </c>
      <c r="K1437" s="1" t="s">
        <v>94</v>
      </c>
      <c r="L1437" s="1">
        <v>6.0436599558545224E+16</v>
      </c>
      <c r="M1437" s="1" t="s">
        <v>24</v>
      </c>
      <c r="N1437" s="1"/>
      <c r="O1437" s="1">
        <v>0</v>
      </c>
      <c r="P1437" s="1" t="s">
        <v>5677</v>
      </c>
      <c r="Q1437" s="7" t="b">
        <f t="shared" si="22"/>
        <v>0</v>
      </c>
      <c r="R1437" s="8">
        <f>IFERROR(VALUE(LEFT(J1437,(SUM(LEN(J1437)-LEN(SUBSTITUTE(J1437,{"0";"1";"2";"3";"4";"5";"6";"7";"8";"9"},""))))+1)),0)</f>
        <v>5550.53</v>
      </c>
      <c r="S1437" s="10">
        <v>5550.53</v>
      </c>
    </row>
    <row r="1438" spans="1:19">
      <c r="A1438" s="1">
        <v>1437</v>
      </c>
      <c r="B1438" s="1" t="s">
        <v>5679</v>
      </c>
      <c r="C1438" t="s">
        <v>26</v>
      </c>
      <c r="D1438" t="s">
        <v>17</v>
      </c>
      <c r="E1438" t="s">
        <v>18</v>
      </c>
      <c r="F1438" s="1" t="s">
        <v>19</v>
      </c>
      <c r="G1438" s="3">
        <v>44126.343287037038</v>
      </c>
      <c r="H1438" s="1" t="s">
        <v>5680</v>
      </c>
      <c r="I1438" s="1" t="s">
        <v>5681</v>
      </c>
      <c r="J1438" s="1" t="s">
        <v>5682</v>
      </c>
      <c r="K1438" s="1" t="s">
        <v>23</v>
      </c>
      <c r="L1438" s="1">
        <v>4.9118624739234345E+18</v>
      </c>
      <c r="M1438" s="1" t="s">
        <v>49</v>
      </c>
      <c r="N1438" s="1"/>
      <c r="O1438" s="1">
        <v>0</v>
      </c>
      <c r="P1438" s="1" t="s">
        <v>5681</v>
      </c>
      <c r="Q1438" s="7" t="b">
        <f t="shared" si="22"/>
        <v>0</v>
      </c>
      <c r="R1438" s="8">
        <f>IFERROR(VALUE(LEFT(J1438,(SUM(LEN(J1438)-LEN(SUBSTITUTE(J1438,{"0";"1";"2";"3";"4";"5";"6";"7";"8";"9"},""))))+1)),0)</f>
        <v>1714.12</v>
      </c>
      <c r="S1438" s="10">
        <v>1714.12</v>
      </c>
    </row>
    <row r="1439" spans="1:19">
      <c r="A1439" s="1">
        <v>1438</v>
      </c>
      <c r="B1439" s="1" t="s">
        <v>5683</v>
      </c>
      <c r="C1439" t="s">
        <v>16</v>
      </c>
      <c r="D1439" t="s">
        <v>391</v>
      </c>
      <c r="E1439" t="s">
        <v>392</v>
      </c>
      <c r="F1439" s="1" t="s">
        <v>4046</v>
      </c>
      <c r="G1439" s="3">
        <v>43938.094953703709</v>
      </c>
      <c r="H1439" s="1" t="s">
        <v>5684</v>
      </c>
      <c r="I1439" s="1" t="s">
        <v>5685</v>
      </c>
      <c r="J1439" s="1" t="s">
        <v>5686</v>
      </c>
      <c r="K1439" s="1" t="s">
        <v>395</v>
      </c>
      <c r="L1439" s="1">
        <v>3557003367397663</v>
      </c>
      <c r="M1439" s="1" t="s">
        <v>63</v>
      </c>
      <c r="N1439" s="1"/>
      <c r="O1439" s="1">
        <v>0</v>
      </c>
      <c r="P1439" s="1" t="s">
        <v>5685</v>
      </c>
      <c r="Q1439" s="7" t="b">
        <f t="shared" si="22"/>
        <v>0</v>
      </c>
      <c r="R1439" s="8">
        <f>IFERROR(VALUE(LEFT(J1439,(SUM(LEN(J1439)-LEN(SUBSTITUTE(J1439,{"0";"1";"2";"3";"4";"5";"6";"7";"8";"9"},""))))+1)),0)</f>
        <v>43.33</v>
      </c>
      <c r="S1439" s="10">
        <v>43.33</v>
      </c>
    </row>
    <row r="1440" spans="1:19">
      <c r="A1440" s="1">
        <v>1439</v>
      </c>
      <c r="B1440" s="1" t="s">
        <v>5687</v>
      </c>
      <c r="C1440" t="s">
        <v>26</v>
      </c>
      <c r="D1440" t="s">
        <v>846</v>
      </c>
      <c r="E1440" t="s">
        <v>847</v>
      </c>
      <c r="F1440" s="1" t="s">
        <v>19</v>
      </c>
      <c r="G1440" s="3">
        <v>44056.177164351851</v>
      </c>
      <c r="H1440" s="1" t="s">
        <v>5688</v>
      </c>
      <c r="I1440" s="1" t="s">
        <v>5689</v>
      </c>
      <c r="J1440" s="1" t="s">
        <v>5690</v>
      </c>
      <c r="K1440" s="1" t="s">
        <v>62</v>
      </c>
      <c r="L1440" s="1">
        <v>5100173977825291</v>
      </c>
      <c r="M1440" s="1" t="s">
        <v>95</v>
      </c>
      <c r="N1440" s="1"/>
      <c r="O1440" s="1">
        <v>0</v>
      </c>
      <c r="P1440" s="1" t="s">
        <v>5689</v>
      </c>
      <c r="Q1440" s="7" t="b">
        <f t="shared" si="22"/>
        <v>0</v>
      </c>
      <c r="R1440" s="8">
        <f>IFERROR(VALUE(LEFT(J1440,(SUM(LEN(J1440)-LEN(SUBSTITUTE(J1440,{"0";"1";"2";"3";"4";"5";"6";"7";"8";"9"},""))))+1)),0)</f>
        <v>374.53</v>
      </c>
      <c r="S1440" s="10">
        <v>374.53</v>
      </c>
    </row>
    <row r="1441" spans="1:19">
      <c r="A1441" s="1">
        <v>1440</v>
      </c>
      <c r="B1441" s="1" t="s">
        <v>5691</v>
      </c>
      <c r="C1441" t="s">
        <v>26</v>
      </c>
      <c r="D1441" t="s">
        <v>65</v>
      </c>
      <c r="E1441" t="s">
        <v>66</v>
      </c>
      <c r="F1441" s="1" t="s">
        <v>19</v>
      </c>
      <c r="G1441" s="3">
        <v>43867.277997685189</v>
      </c>
      <c r="H1441" s="1" t="s">
        <v>5692</v>
      </c>
      <c r="I1441" s="1" t="s">
        <v>5693</v>
      </c>
      <c r="J1441" s="1" t="s">
        <v>5694</v>
      </c>
      <c r="K1441" s="1" t="s">
        <v>70</v>
      </c>
      <c r="L1441" s="1">
        <v>5551453248198205</v>
      </c>
      <c r="M1441" s="1" t="s">
        <v>95</v>
      </c>
      <c r="N1441" s="1"/>
      <c r="O1441" s="1">
        <v>0</v>
      </c>
      <c r="P1441" s="1" t="s">
        <v>5693</v>
      </c>
      <c r="Q1441" s="7" t="b">
        <f t="shared" si="22"/>
        <v>0</v>
      </c>
      <c r="R1441" s="8">
        <f>IFERROR(VALUE(LEFT(J1441,(SUM(LEN(J1441)-LEN(SUBSTITUTE(J1441,{"0";"1";"2";"3";"4";"5";"6";"7";"8";"9"},""))))+1)),0)</f>
        <v>1064.31</v>
      </c>
      <c r="S1441" s="10">
        <v>1064.31</v>
      </c>
    </row>
    <row r="1442" spans="1:19">
      <c r="A1442" s="1">
        <v>1441</v>
      </c>
      <c r="B1442" s="1" t="s">
        <v>5695</v>
      </c>
      <c r="C1442" t="s">
        <v>26</v>
      </c>
      <c r="D1442" t="s">
        <v>1035</v>
      </c>
      <c r="E1442" t="s">
        <v>1036</v>
      </c>
      <c r="F1442" s="1" t="s">
        <v>19</v>
      </c>
      <c r="G1442" s="3">
        <v>44032.968344907407</v>
      </c>
      <c r="H1442" s="1" t="s">
        <v>5696</v>
      </c>
      <c r="I1442" s="1" t="s">
        <v>5697</v>
      </c>
      <c r="J1442" s="1" t="s">
        <v>5698</v>
      </c>
      <c r="K1442" s="1" t="s">
        <v>1040</v>
      </c>
      <c r="L1442" s="1">
        <v>3576205310484780</v>
      </c>
      <c r="M1442" s="1" t="s">
        <v>63</v>
      </c>
      <c r="N1442" s="1"/>
      <c r="O1442" s="1">
        <v>0</v>
      </c>
      <c r="P1442" s="1" t="s">
        <v>5697</v>
      </c>
      <c r="Q1442" s="7" t="b">
        <f t="shared" si="22"/>
        <v>0</v>
      </c>
      <c r="R1442" s="8">
        <f>IFERROR(VALUE(LEFT(J1442,(SUM(LEN(J1442)-LEN(SUBSTITUTE(J1442,{"0";"1";"2";"3";"4";"5";"6";"7";"8";"9"},""))))+1)),0)</f>
        <v>2971.25</v>
      </c>
      <c r="S1442" s="10">
        <v>2971.25</v>
      </c>
    </row>
    <row r="1443" spans="1:19">
      <c r="A1443" s="1">
        <v>1442</v>
      </c>
      <c r="B1443" s="1" t="s">
        <v>5699</v>
      </c>
      <c r="C1443" t="s">
        <v>16</v>
      </c>
      <c r="D1443" t="s">
        <v>407</v>
      </c>
      <c r="E1443" t="s">
        <v>408</v>
      </c>
      <c r="F1443" s="1" t="s">
        <v>19</v>
      </c>
      <c r="G1443" s="3">
        <v>43958.684224537035</v>
      </c>
      <c r="H1443" s="1" t="s">
        <v>5700</v>
      </c>
      <c r="I1443" s="1" t="s">
        <v>5701</v>
      </c>
      <c r="J1443" s="1" t="s">
        <v>5702</v>
      </c>
      <c r="K1443" s="1" t="s">
        <v>412</v>
      </c>
      <c r="L1443" s="1">
        <v>6.7635665707638589E+18</v>
      </c>
      <c r="M1443" s="1" t="s">
        <v>24</v>
      </c>
      <c r="N1443" s="1"/>
      <c r="O1443" s="1">
        <v>0</v>
      </c>
      <c r="P1443" s="1" t="s">
        <v>5701</v>
      </c>
      <c r="Q1443" s="7" t="b">
        <f t="shared" si="22"/>
        <v>0</v>
      </c>
      <c r="R1443" s="8">
        <f>IFERROR(VALUE(LEFT(J1443,(SUM(LEN(J1443)-LEN(SUBSTITUTE(J1443,{"0";"1";"2";"3";"4";"5";"6";"7";"8";"9"},""))))+1)),0)</f>
        <v>3322.44</v>
      </c>
      <c r="S1443" s="10">
        <v>3322.44</v>
      </c>
    </row>
    <row r="1444" spans="1:19">
      <c r="A1444" s="1">
        <v>1443</v>
      </c>
      <c r="B1444" s="1" t="s">
        <v>5703</v>
      </c>
      <c r="C1444" t="s">
        <v>16</v>
      </c>
      <c r="D1444" t="s">
        <v>17</v>
      </c>
      <c r="E1444" t="s">
        <v>18</v>
      </c>
      <c r="F1444" s="1" t="s">
        <v>4046</v>
      </c>
      <c r="G1444" s="3">
        <v>43978.465300925927</v>
      </c>
      <c r="H1444" s="1" t="s">
        <v>5704</v>
      </c>
      <c r="I1444" s="1" t="s">
        <v>5705</v>
      </c>
      <c r="J1444" s="1" t="s">
        <v>5706</v>
      </c>
      <c r="K1444" s="1" t="s">
        <v>23</v>
      </c>
      <c r="L1444" s="1">
        <v>3541063156070912</v>
      </c>
      <c r="M1444" s="1" t="s">
        <v>63</v>
      </c>
      <c r="N1444" s="1"/>
      <c r="O1444" s="1">
        <v>0</v>
      </c>
      <c r="P1444" s="1" t="s">
        <v>5705</v>
      </c>
      <c r="Q1444" s="7" t="b">
        <f t="shared" si="22"/>
        <v>0</v>
      </c>
      <c r="R1444" s="8">
        <f>IFERROR(VALUE(LEFT(J1444,(SUM(LEN(J1444)-LEN(SUBSTITUTE(J1444,{"0";"1";"2";"3";"4";"5";"6";"7";"8";"9"},""))))+1)),0)</f>
        <v>1447.22</v>
      </c>
      <c r="S1444" s="10">
        <v>1447.22</v>
      </c>
    </row>
    <row r="1445" spans="1:19">
      <c r="A1445" s="1">
        <v>1444</v>
      </c>
      <c r="B1445" s="1" t="s">
        <v>5707</v>
      </c>
      <c r="C1445" t="s">
        <v>16</v>
      </c>
      <c r="D1445" t="s">
        <v>5708</v>
      </c>
      <c r="E1445" t="s">
        <v>5709</v>
      </c>
      <c r="F1445" s="1" t="s">
        <v>19</v>
      </c>
      <c r="G1445" s="3">
        <v>43848.518217592587</v>
      </c>
      <c r="H1445" s="1" t="s">
        <v>5710</v>
      </c>
      <c r="I1445" s="1" t="s">
        <v>5711</v>
      </c>
      <c r="J1445" s="1" t="s">
        <v>5712</v>
      </c>
      <c r="K1445" s="1" t="s">
        <v>5713</v>
      </c>
      <c r="L1445" s="1">
        <v>5108757787659833</v>
      </c>
      <c r="M1445" s="1" t="s">
        <v>95</v>
      </c>
      <c r="N1445" s="1"/>
      <c r="O1445" s="1">
        <v>0</v>
      </c>
      <c r="P1445" s="1" t="s">
        <v>5711</v>
      </c>
      <c r="Q1445" s="7" t="b">
        <f t="shared" si="22"/>
        <v>0</v>
      </c>
      <c r="R1445" s="8">
        <f>IFERROR(VALUE(LEFT(J1445,(SUM(LEN(J1445)-LEN(SUBSTITUTE(J1445,{"0";"1";"2";"3";"4";"5";"6";"7";"8";"9"},""))))+1)),0)</f>
        <v>2794.3</v>
      </c>
      <c r="S1445" s="10">
        <v>2794.3</v>
      </c>
    </row>
    <row r="1446" spans="1:19">
      <c r="A1446" s="1">
        <v>1445</v>
      </c>
      <c r="B1446" s="1" t="s">
        <v>5714</v>
      </c>
      <c r="C1446" t="s">
        <v>16</v>
      </c>
      <c r="D1446" t="s">
        <v>65</v>
      </c>
      <c r="E1446" t="s">
        <v>66</v>
      </c>
      <c r="F1446" s="1" t="s">
        <v>19</v>
      </c>
      <c r="G1446" s="3">
        <v>44079.615127314813</v>
      </c>
      <c r="H1446" s="1" t="s">
        <v>5715</v>
      </c>
      <c r="I1446" s="1" t="s">
        <v>5716</v>
      </c>
      <c r="J1446" s="1" t="s">
        <v>5717</v>
      </c>
      <c r="K1446" s="1" t="s">
        <v>70</v>
      </c>
      <c r="L1446" s="1">
        <v>6.7631135404441104E+16</v>
      </c>
      <c r="M1446" s="1" t="s">
        <v>24</v>
      </c>
      <c r="N1446" s="1"/>
      <c r="O1446" s="1">
        <v>0</v>
      </c>
      <c r="P1446" s="1" t="s">
        <v>5716</v>
      </c>
      <c r="Q1446" s="7" t="b">
        <f t="shared" si="22"/>
        <v>0</v>
      </c>
      <c r="R1446" s="8">
        <f>IFERROR(VALUE(LEFT(J1446,(SUM(LEN(J1446)-LEN(SUBSTITUTE(J1446,{"0";"1";"2";"3";"4";"5";"6";"7";"8";"9"},""))))+1)),0)</f>
        <v>2332.52</v>
      </c>
      <c r="S1446" s="10">
        <v>2332.52</v>
      </c>
    </row>
    <row r="1447" spans="1:19">
      <c r="A1447" s="1">
        <v>1446</v>
      </c>
      <c r="B1447" s="1" t="s">
        <v>5718</v>
      </c>
      <c r="C1447" t="s">
        <v>26</v>
      </c>
      <c r="D1447" t="s">
        <v>0</v>
      </c>
      <c r="E1447" t="s">
        <v>144</v>
      </c>
      <c r="F1447" s="1" t="s">
        <v>4046</v>
      </c>
      <c r="G1447" s="3">
        <v>44056.390011574069</v>
      </c>
      <c r="H1447" s="1" t="s">
        <v>5719</v>
      </c>
      <c r="I1447" s="1" t="s">
        <v>5720</v>
      </c>
      <c r="J1447" s="1" t="s">
        <v>31</v>
      </c>
      <c r="K1447" s="1" t="s">
        <v>147</v>
      </c>
      <c r="L1447" s="1"/>
      <c r="M1447" s="1"/>
      <c r="N1447" s="1"/>
      <c r="O1447" s="1">
        <v>0</v>
      </c>
      <c r="P1447" s="1" t="s">
        <v>5720</v>
      </c>
      <c r="Q1447" s="7" t="b">
        <f t="shared" si="22"/>
        <v>0</v>
      </c>
      <c r="R1447" s="8">
        <f>IFERROR(VALUE(LEFT(J1447,(SUM(LEN(J1447)-LEN(SUBSTITUTE(J1447,{"0";"1";"2";"3";"4";"5";"6";"7";"8";"9"},""))))+1)),0)</f>
        <v>0</v>
      </c>
      <c r="S1447" s="10"/>
    </row>
    <row r="1448" spans="1:19">
      <c r="A1448" s="1">
        <v>1447</v>
      </c>
      <c r="B1448" s="1" t="s">
        <v>5721</v>
      </c>
      <c r="C1448" t="s">
        <v>16</v>
      </c>
      <c r="D1448" t="s">
        <v>27</v>
      </c>
      <c r="E1448" t="s">
        <v>28</v>
      </c>
      <c r="F1448" s="1" t="s">
        <v>4046</v>
      </c>
      <c r="G1448" s="3">
        <v>43867.316967592589</v>
      </c>
      <c r="H1448" s="1" t="s">
        <v>5722</v>
      </c>
      <c r="I1448" s="1" t="s">
        <v>5723</v>
      </c>
      <c r="J1448" s="1" t="s">
        <v>31</v>
      </c>
      <c r="K1448" s="1" t="s">
        <v>32</v>
      </c>
      <c r="L1448" s="1"/>
      <c r="M1448" s="1"/>
      <c r="N1448" s="1"/>
      <c r="O1448" s="1">
        <v>0</v>
      </c>
      <c r="P1448" s="1" t="s">
        <v>5723</v>
      </c>
      <c r="Q1448" s="7" t="b">
        <f t="shared" si="22"/>
        <v>0</v>
      </c>
      <c r="R1448" s="8">
        <f>IFERROR(VALUE(LEFT(J1448,(SUM(LEN(J1448)-LEN(SUBSTITUTE(J1448,{"0";"1";"2";"3";"4";"5";"6";"7";"8";"9"},""))))+1)),0)</f>
        <v>0</v>
      </c>
      <c r="S1448" s="10"/>
    </row>
    <row r="1449" spans="1:19">
      <c r="A1449" s="1">
        <v>1448</v>
      </c>
      <c r="B1449" s="1" t="s">
        <v>5724</v>
      </c>
      <c r="C1449" t="s">
        <v>16</v>
      </c>
      <c r="D1449" t="s">
        <v>17</v>
      </c>
      <c r="E1449" t="s">
        <v>18</v>
      </c>
      <c r="F1449" s="1" t="s">
        <v>19</v>
      </c>
      <c r="G1449" s="3">
        <v>44031.461643518516</v>
      </c>
      <c r="H1449" s="1" t="s">
        <v>5725</v>
      </c>
      <c r="I1449" s="1" t="s">
        <v>5726</v>
      </c>
      <c r="J1449" s="1" t="s">
        <v>5727</v>
      </c>
      <c r="K1449" s="1" t="s">
        <v>23</v>
      </c>
      <c r="L1449" s="1">
        <v>5.0383959807918317E+17</v>
      </c>
      <c r="M1449" s="1" t="s">
        <v>24</v>
      </c>
      <c r="N1449" s="1"/>
      <c r="O1449" s="1">
        <v>0</v>
      </c>
      <c r="P1449" s="1" t="s">
        <v>5726</v>
      </c>
      <c r="Q1449" s="7" t="b">
        <f t="shared" si="22"/>
        <v>0</v>
      </c>
      <c r="R1449" s="8">
        <f>IFERROR(VALUE(LEFT(J1449,(SUM(LEN(J1449)-LEN(SUBSTITUTE(J1449,{"0";"1";"2";"3";"4";"5";"6";"7";"8";"9"},""))))+1)),0)</f>
        <v>2925.55</v>
      </c>
      <c r="S1449" s="10">
        <v>2925.55</v>
      </c>
    </row>
    <row r="1450" spans="1:19">
      <c r="A1450" s="1">
        <v>1449</v>
      </c>
      <c r="B1450" s="1" t="s">
        <v>5728</v>
      </c>
      <c r="C1450" t="s">
        <v>26</v>
      </c>
      <c r="D1450" t="s">
        <v>343</v>
      </c>
      <c r="E1450" t="s">
        <v>344</v>
      </c>
      <c r="F1450" s="1" t="s">
        <v>19</v>
      </c>
      <c r="G1450" s="3">
        <v>44154.640034722222</v>
      </c>
      <c r="H1450" s="1" t="s">
        <v>5729</v>
      </c>
      <c r="I1450" s="1" t="s">
        <v>5730</v>
      </c>
      <c r="J1450" s="1" t="s">
        <v>5731</v>
      </c>
      <c r="K1450" s="1" t="s">
        <v>347</v>
      </c>
      <c r="L1450" s="1">
        <v>3557977936402635</v>
      </c>
      <c r="M1450" s="1" t="s">
        <v>63</v>
      </c>
      <c r="N1450" s="1"/>
      <c r="O1450" s="1">
        <v>0</v>
      </c>
      <c r="P1450" s="1" t="s">
        <v>5730</v>
      </c>
      <c r="Q1450" s="7" t="b">
        <f t="shared" si="22"/>
        <v>0</v>
      </c>
      <c r="R1450" s="8">
        <f>IFERROR(VALUE(LEFT(J1450,(SUM(LEN(J1450)-LEN(SUBSTITUTE(J1450,{"0";"1";"2";"3";"4";"5";"6";"7";"8";"9"},""))))+1)),0)</f>
        <v>1166.3599999999999</v>
      </c>
      <c r="S1450" s="10">
        <v>1166.3599999999999</v>
      </c>
    </row>
    <row r="1451" spans="1:19">
      <c r="A1451" s="1">
        <v>1450</v>
      </c>
      <c r="B1451" s="1" t="s">
        <v>5732</v>
      </c>
      <c r="C1451" t="s">
        <v>26</v>
      </c>
      <c r="D1451" t="s">
        <v>17</v>
      </c>
      <c r="E1451" t="s">
        <v>18</v>
      </c>
      <c r="F1451" s="1" t="s">
        <v>4046</v>
      </c>
      <c r="G1451" s="3">
        <v>43989.870011574079</v>
      </c>
      <c r="H1451" s="1" t="s">
        <v>5733</v>
      </c>
      <c r="I1451" s="1" t="s">
        <v>5734</v>
      </c>
      <c r="J1451" s="1" t="s">
        <v>5735</v>
      </c>
      <c r="K1451" s="1" t="s">
        <v>23</v>
      </c>
      <c r="L1451" s="1">
        <v>3559696258110315</v>
      </c>
      <c r="M1451" s="1" t="s">
        <v>63</v>
      </c>
      <c r="N1451" s="1"/>
      <c r="O1451" s="1">
        <v>0</v>
      </c>
      <c r="P1451" s="1" t="s">
        <v>5734</v>
      </c>
      <c r="Q1451" s="7" t="b">
        <f t="shared" si="22"/>
        <v>0</v>
      </c>
      <c r="R1451" s="8">
        <f>IFERROR(VALUE(LEFT(J1451,(SUM(LEN(J1451)-LEN(SUBSTITUTE(J1451,{"0";"1";"2";"3";"4";"5";"6";"7";"8";"9"},""))))+1)),0)</f>
        <v>3828.07</v>
      </c>
      <c r="S1451" s="10">
        <v>3828.07</v>
      </c>
    </row>
    <row r="1452" spans="1:19">
      <c r="A1452" s="1">
        <v>1451</v>
      </c>
      <c r="B1452" s="1" t="s">
        <v>5736</v>
      </c>
      <c r="C1452" t="s">
        <v>16</v>
      </c>
      <c r="D1452" t="s">
        <v>846</v>
      </c>
      <c r="E1452" t="s">
        <v>847</v>
      </c>
      <c r="F1452" s="1" t="s">
        <v>19</v>
      </c>
      <c r="G1452" s="3">
        <v>44092.843472222223</v>
      </c>
      <c r="H1452" s="1" t="s">
        <v>5737</v>
      </c>
      <c r="I1452" s="1" t="s">
        <v>5738</v>
      </c>
      <c r="J1452" s="1" t="s">
        <v>5739</v>
      </c>
      <c r="K1452" s="1" t="s">
        <v>62</v>
      </c>
      <c r="L1452" s="1">
        <v>3557016264850832</v>
      </c>
      <c r="M1452" s="1" t="s">
        <v>63</v>
      </c>
      <c r="N1452" s="1"/>
      <c r="O1452" s="1">
        <v>1</v>
      </c>
      <c r="P1452" s="1" t="s">
        <v>5738</v>
      </c>
      <c r="Q1452" s="7" t="b">
        <f t="shared" si="22"/>
        <v>1</v>
      </c>
      <c r="R1452" s="8">
        <f>IFERROR(VALUE(LEFT(J1452,(SUM(LEN(J1452)-LEN(SUBSTITUTE(J1452,{"0";"1";"2";"3";"4";"5";"6";"7";"8";"9"},""))))+1)),0)</f>
        <v>3069.22</v>
      </c>
      <c r="S1452" s="10">
        <v>3069.22</v>
      </c>
    </row>
    <row r="1453" spans="1:19">
      <c r="A1453" s="1">
        <v>1452</v>
      </c>
      <c r="B1453" s="1" t="s">
        <v>5740</v>
      </c>
      <c r="C1453" t="s">
        <v>26</v>
      </c>
      <c r="D1453" t="s">
        <v>846</v>
      </c>
      <c r="E1453" t="s">
        <v>847</v>
      </c>
      <c r="F1453" s="1" t="s">
        <v>4046</v>
      </c>
      <c r="G1453" s="3">
        <v>44067.595451388886</v>
      </c>
      <c r="H1453" s="1" t="s">
        <v>5741</v>
      </c>
      <c r="I1453" s="1" t="s">
        <v>5742</v>
      </c>
      <c r="J1453" s="1" t="s">
        <v>31</v>
      </c>
      <c r="K1453" s="1" t="s">
        <v>62</v>
      </c>
      <c r="L1453" s="1"/>
      <c r="M1453" s="1"/>
      <c r="N1453" s="1"/>
      <c r="O1453" s="1">
        <v>0</v>
      </c>
      <c r="P1453" s="1" t="s">
        <v>5742</v>
      </c>
      <c r="Q1453" s="7" t="b">
        <f t="shared" si="22"/>
        <v>0</v>
      </c>
      <c r="R1453" s="8">
        <f>IFERROR(VALUE(LEFT(J1453,(SUM(LEN(J1453)-LEN(SUBSTITUTE(J1453,{"0";"1";"2";"3";"4";"5";"6";"7";"8";"9"},""))))+1)),0)</f>
        <v>0</v>
      </c>
      <c r="S1453" s="10"/>
    </row>
    <row r="1454" spans="1:19">
      <c r="A1454" s="1">
        <v>1453</v>
      </c>
      <c r="B1454" s="1" t="s">
        <v>5743</v>
      </c>
      <c r="C1454" t="s">
        <v>26</v>
      </c>
      <c r="D1454" t="s">
        <v>846</v>
      </c>
      <c r="E1454" t="s">
        <v>847</v>
      </c>
      <c r="F1454" s="1" t="s">
        <v>4046</v>
      </c>
      <c r="G1454" s="3">
        <v>43914.254340277781</v>
      </c>
      <c r="H1454" s="1" t="s">
        <v>5744</v>
      </c>
      <c r="I1454" s="1" t="s">
        <v>5745</v>
      </c>
      <c r="J1454" s="1" t="s">
        <v>31</v>
      </c>
      <c r="K1454" s="1" t="s">
        <v>62</v>
      </c>
      <c r="L1454" s="1"/>
      <c r="M1454" s="1"/>
      <c r="N1454" s="1"/>
      <c r="O1454" s="1">
        <v>0</v>
      </c>
      <c r="P1454" s="1" t="s">
        <v>5745</v>
      </c>
      <c r="Q1454" s="7" t="b">
        <f t="shared" si="22"/>
        <v>0</v>
      </c>
      <c r="R1454" s="8">
        <f>IFERROR(VALUE(LEFT(J1454,(SUM(LEN(J1454)-LEN(SUBSTITUTE(J1454,{"0";"1";"2";"3";"4";"5";"6";"7";"8";"9"},""))))+1)),0)</f>
        <v>0</v>
      </c>
      <c r="S1454" s="10"/>
    </row>
    <row r="1455" spans="1:19">
      <c r="A1455" s="1">
        <v>1454</v>
      </c>
      <c r="B1455" s="1" t="s">
        <v>5746</v>
      </c>
      <c r="C1455" t="s">
        <v>26</v>
      </c>
      <c r="D1455" t="s">
        <v>17</v>
      </c>
      <c r="E1455" t="s">
        <v>18</v>
      </c>
      <c r="F1455" s="1" t="s">
        <v>4046</v>
      </c>
      <c r="G1455" s="3">
        <v>43947.200104166666</v>
      </c>
      <c r="H1455" s="1" t="s">
        <v>5747</v>
      </c>
      <c r="I1455" s="1" t="s">
        <v>5748</v>
      </c>
      <c r="J1455" s="1" t="s">
        <v>5749</v>
      </c>
      <c r="K1455" s="1" t="s">
        <v>23</v>
      </c>
      <c r="L1455" s="1">
        <v>6.3311045316482345E+18</v>
      </c>
      <c r="M1455" s="1" t="s">
        <v>49</v>
      </c>
      <c r="N1455" s="1"/>
      <c r="O1455" s="1">
        <v>0</v>
      </c>
      <c r="P1455" s="1" t="s">
        <v>5748</v>
      </c>
      <c r="Q1455" s="7" t="b">
        <f t="shared" si="22"/>
        <v>0</v>
      </c>
      <c r="R1455" s="8">
        <f>IFERROR(VALUE(LEFT(J1455,(SUM(LEN(J1455)-LEN(SUBSTITUTE(J1455,{"0";"1";"2";"3";"4";"5";"6";"7";"8";"9"},""))))+1)),0)</f>
        <v>1148.82</v>
      </c>
      <c r="S1455" s="10">
        <v>1148.82</v>
      </c>
    </row>
    <row r="1456" spans="1:19">
      <c r="A1456" s="1">
        <v>1455</v>
      </c>
      <c r="B1456" s="1" t="s">
        <v>5750</v>
      </c>
      <c r="C1456" t="s">
        <v>16</v>
      </c>
      <c r="D1456" t="s">
        <v>65</v>
      </c>
      <c r="E1456" t="s">
        <v>66</v>
      </c>
      <c r="F1456" s="1" t="s">
        <v>19</v>
      </c>
      <c r="G1456" s="3">
        <v>43992.322604166664</v>
      </c>
      <c r="H1456" s="1" t="s">
        <v>5751</v>
      </c>
      <c r="I1456" s="1" t="s">
        <v>5752</v>
      </c>
      <c r="J1456" s="1" t="s">
        <v>5753</v>
      </c>
      <c r="K1456" s="1" t="s">
        <v>70</v>
      </c>
      <c r="L1456" s="1">
        <v>5602240251187194</v>
      </c>
      <c r="M1456" s="1" t="s">
        <v>124</v>
      </c>
      <c r="N1456" s="1"/>
      <c r="O1456" s="1">
        <v>0</v>
      </c>
      <c r="P1456" s="1" t="s">
        <v>5752</v>
      </c>
      <c r="Q1456" s="7" t="b">
        <f t="shared" si="22"/>
        <v>0</v>
      </c>
      <c r="R1456" s="8">
        <f>IFERROR(VALUE(LEFT(J1456,(SUM(LEN(J1456)-LEN(SUBSTITUTE(J1456,{"0";"1";"2";"3";"4";"5";"6";"7";"8";"9"},""))))+1)),0)</f>
        <v>3057.16</v>
      </c>
      <c r="S1456" s="10">
        <v>3057.16</v>
      </c>
    </row>
    <row r="1457" spans="1:19">
      <c r="A1457" s="1">
        <v>1456</v>
      </c>
      <c r="B1457" s="1" t="s">
        <v>5754</v>
      </c>
      <c r="C1457" t="s">
        <v>16</v>
      </c>
      <c r="D1457" t="s">
        <v>17</v>
      </c>
      <c r="E1457" t="s">
        <v>18</v>
      </c>
      <c r="F1457" s="1" t="s">
        <v>4046</v>
      </c>
      <c r="G1457" s="3">
        <v>44147.878449074073</v>
      </c>
      <c r="H1457" s="1" t="s">
        <v>5755</v>
      </c>
      <c r="I1457" s="1" t="s">
        <v>5756</v>
      </c>
      <c r="J1457" s="1" t="s">
        <v>5757</v>
      </c>
      <c r="K1457" s="1" t="s">
        <v>23</v>
      </c>
      <c r="L1457" s="1">
        <v>3529339600685323</v>
      </c>
      <c r="M1457" s="1" t="s">
        <v>63</v>
      </c>
      <c r="N1457" s="1"/>
      <c r="O1457" s="1">
        <v>0</v>
      </c>
      <c r="P1457" s="1" t="s">
        <v>5756</v>
      </c>
      <c r="Q1457" s="7" t="b">
        <f t="shared" si="22"/>
        <v>0</v>
      </c>
      <c r="R1457" s="8">
        <f>IFERROR(VALUE(LEFT(J1457,(SUM(LEN(J1457)-LEN(SUBSTITUTE(J1457,{"0";"1";"2";"3";"4";"5";"6";"7";"8";"9"},""))))+1)),0)</f>
        <v>4188.5200000000004</v>
      </c>
      <c r="S1457" s="10">
        <v>4188.5200000000004</v>
      </c>
    </row>
    <row r="1458" spans="1:19">
      <c r="A1458" s="1">
        <v>1457</v>
      </c>
      <c r="B1458" s="1" t="s">
        <v>5758</v>
      </c>
      <c r="C1458" t="s">
        <v>16</v>
      </c>
      <c r="D1458" t="s">
        <v>17</v>
      </c>
      <c r="E1458" t="s">
        <v>18</v>
      </c>
      <c r="F1458" s="1" t="s">
        <v>19</v>
      </c>
      <c r="G1458" s="3">
        <v>44029.204432870371</v>
      </c>
      <c r="H1458" s="1" t="s">
        <v>5759</v>
      </c>
      <c r="I1458" s="1" t="s">
        <v>5760</v>
      </c>
      <c r="J1458" s="1" t="s">
        <v>5761</v>
      </c>
      <c r="K1458" s="1" t="s">
        <v>23</v>
      </c>
      <c r="L1458" s="1">
        <v>3585672577344222</v>
      </c>
      <c r="M1458" s="1" t="s">
        <v>63</v>
      </c>
      <c r="N1458" s="1"/>
      <c r="O1458" s="1">
        <v>0</v>
      </c>
      <c r="P1458" s="1" t="s">
        <v>5760</v>
      </c>
      <c r="Q1458" s="7" t="b">
        <f t="shared" si="22"/>
        <v>0</v>
      </c>
      <c r="R1458" s="8">
        <f>IFERROR(VALUE(LEFT(J1458,(SUM(LEN(J1458)-LEN(SUBSTITUTE(J1458,{"0";"1";"2";"3";"4";"5";"6";"7";"8";"9"},""))))+1)),0)</f>
        <v>4363.5200000000004</v>
      </c>
      <c r="S1458" s="10">
        <v>4363.5200000000004</v>
      </c>
    </row>
    <row r="1459" spans="1:19">
      <c r="A1459" s="1">
        <v>1458</v>
      </c>
      <c r="B1459" s="1" t="s">
        <v>5762</v>
      </c>
      <c r="C1459" t="s">
        <v>16</v>
      </c>
      <c r="D1459" t="s">
        <v>65</v>
      </c>
      <c r="E1459" t="s">
        <v>66</v>
      </c>
      <c r="F1459" s="1" t="s">
        <v>4046</v>
      </c>
      <c r="G1459" s="3">
        <v>43902.190995370373</v>
      </c>
      <c r="H1459" s="1" t="s">
        <v>5763</v>
      </c>
      <c r="I1459" s="1" t="s">
        <v>5764</v>
      </c>
      <c r="J1459" s="1" t="s">
        <v>31</v>
      </c>
      <c r="K1459" s="1" t="s">
        <v>70</v>
      </c>
      <c r="L1459" s="1"/>
      <c r="M1459" s="1"/>
      <c r="N1459" s="1"/>
      <c r="O1459" s="1">
        <v>0</v>
      </c>
      <c r="P1459" s="1" t="s">
        <v>5764</v>
      </c>
      <c r="Q1459" s="7" t="b">
        <f t="shared" si="22"/>
        <v>0</v>
      </c>
      <c r="R1459" s="8">
        <f>IFERROR(VALUE(LEFT(J1459,(SUM(LEN(J1459)-LEN(SUBSTITUTE(J1459,{"0";"1";"2";"3";"4";"5";"6";"7";"8";"9"},""))))+1)),0)</f>
        <v>0</v>
      </c>
      <c r="S1459" s="10"/>
    </row>
    <row r="1460" spans="1:19">
      <c r="A1460" s="1">
        <v>1459</v>
      </c>
      <c r="B1460" s="1" t="s">
        <v>5765</v>
      </c>
      <c r="C1460" t="s">
        <v>26</v>
      </c>
      <c r="D1460" t="s">
        <v>622</v>
      </c>
      <c r="E1460" t="s">
        <v>623</v>
      </c>
      <c r="F1460" s="1" t="s">
        <v>4046</v>
      </c>
      <c r="G1460" s="3">
        <v>44010.496921296297</v>
      </c>
      <c r="H1460" s="1" t="s">
        <v>5766</v>
      </c>
      <c r="I1460" s="1" t="s">
        <v>5767</v>
      </c>
      <c r="J1460" s="1" t="s">
        <v>31</v>
      </c>
      <c r="K1460" s="1" t="s">
        <v>627</v>
      </c>
      <c r="L1460" s="1"/>
      <c r="M1460" s="1"/>
      <c r="N1460" s="1"/>
      <c r="O1460" s="1">
        <v>0</v>
      </c>
      <c r="P1460" s="1" t="s">
        <v>5767</v>
      </c>
      <c r="Q1460" s="7" t="b">
        <f t="shared" si="22"/>
        <v>0</v>
      </c>
      <c r="R1460" s="8">
        <f>IFERROR(VALUE(LEFT(J1460,(SUM(LEN(J1460)-LEN(SUBSTITUTE(J1460,{"0";"1";"2";"3";"4";"5";"6";"7";"8";"9"},""))))+1)),0)</f>
        <v>0</v>
      </c>
      <c r="S1460" s="10"/>
    </row>
    <row r="1461" spans="1:19">
      <c r="A1461" s="1">
        <v>1460</v>
      </c>
      <c r="B1461" s="1" t="s">
        <v>5768</v>
      </c>
      <c r="C1461" t="s">
        <v>16</v>
      </c>
      <c r="D1461" t="s">
        <v>317</v>
      </c>
      <c r="E1461" t="s">
        <v>318</v>
      </c>
      <c r="F1461" s="1" t="s">
        <v>4046</v>
      </c>
      <c r="G1461" s="3">
        <v>44111.147835648153</v>
      </c>
      <c r="H1461" s="1" t="s">
        <v>5769</v>
      </c>
      <c r="I1461" s="1" t="s">
        <v>5770</v>
      </c>
      <c r="J1461" s="1" t="s">
        <v>31</v>
      </c>
      <c r="K1461" s="1" t="s">
        <v>322</v>
      </c>
      <c r="L1461" s="1"/>
      <c r="M1461" s="1"/>
      <c r="N1461" s="1"/>
      <c r="O1461" s="1">
        <v>0</v>
      </c>
      <c r="P1461" s="1" t="s">
        <v>5770</v>
      </c>
      <c r="Q1461" s="7" t="b">
        <f t="shared" si="22"/>
        <v>0</v>
      </c>
      <c r="R1461" s="8">
        <f>IFERROR(VALUE(LEFT(J1461,(SUM(LEN(J1461)-LEN(SUBSTITUTE(J1461,{"0";"1";"2";"3";"4";"5";"6";"7";"8";"9"},""))))+1)),0)</f>
        <v>0</v>
      </c>
      <c r="S1461" s="10"/>
    </row>
    <row r="1462" spans="1:19">
      <c r="A1462" s="1">
        <v>1461</v>
      </c>
      <c r="B1462" s="1" t="s">
        <v>5771</v>
      </c>
      <c r="C1462" t="s">
        <v>16</v>
      </c>
      <c r="D1462" t="s">
        <v>204</v>
      </c>
      <c r="E1462" t="s">
        <v>205</v>
      </c>
      <c r="F1462" s="1" t="s">
        <v>19</v>
      </c>
      <c r="G1462" s="3">
        <v>44013.869641203702</v>
      </c>
      <c r="H1462" s="1" t="s">
        <v>5772</v>
      </c>
      <c r="I1462" s="1" t="s">
        <v>5773</v>
      </c>
      <c r="J1462" s="1" t="s">
        <v>5774</v>
      </c>
      <c r="K1462" s="1" t="s">
        <v>208</v>
      </c>
      <c r="L1462" s="1">
        <v>3579512817001463</v>
      </c>
      <c r="M1462" s="1" t="s">
        <v>63</v>
      </c>
      <c r="N1462" s="1"/>
      <c r="O1462" s="1">
        <v>0</v>
      </c>
      <c r="P1462" s="1" t="s">
        <v>5773</v>
      </c>
      <c r="Q1462" s="7" t="b">
        <f t="shared" si="22"/>
        <v>0</v>
      </c>
      <c r="R1462" s="8">
        <f>IFERROR(VALUE(LEFT(J1462,(SUM(LEN(J1462)-LEN(SUBSTITUTE(J1462,{"0";"1";"2";"3";"4";"5";"6";"7";"8";"9"},""))))+1)),0)</f>
        <v>1819.99</v>
      </c>
      <c r="S1462" s="10">
        <v>1819.99</v>
      </c>
    </row>
    <row r="1463" spans="1:19">
      <c r="A1463" s="1">
        <v>1462</v>
      </c>
      <c r="B1463" s="1" t="s">
        <v>5775</v>
      </c>
      <c r="C1463" t="s">
        <v>16</v>
      </c>
      <c r="D1463" t="s">
        <v>0</v>
      </c>
      <c r="E1463" t="s">
        <v>144</v>
      </c>
      <c r="F1463" s="1" t="s">
        <v>4046</v>
      </c>
      <c r="G1463" s="3">
        <v>44055.981932870374</v>
      </c>
      <c r="H1463" s="1" t="s">
        <v>5776</v>
      </c>
      <c r="I1463" s="1" t="s">
        <v>5777</v>
      </c>
      <c r="J1463" s="1" t="s">
        <v>31</v>
      </c>
      <c r="K1463" s="1" t="s">
        <v>147</v>
      </c>
      <c r="L1463" s="1"/>
      <c r="M1463" s="1"/>
      <c r="N1463" s="1"/>
      <c r="O1463" s="1">
        <v>0</v>
      </c>
      <c r="P1463" s="1" t="s">
        <v>5777</v>
      </c>
      <c r="Q1463" s="7" t="b">
        <f t="shared" si="22"/>
        <v>0</v>
      </c>
      <c r="R1463" s="8">
        <f>IFERROR(VALUE(LEFT(J1463,(SUM(LEN(J1463)-LEN(SUBSTITUTE(J1463,{"0";"1";"2";"3";"4";"5";"6";"7";"8";"9"},""))))+1)),0)</f>
        <v>0</v>
      </c>
      <c r="S1463" s="10"/>
    </row>
    <row r="1464" spans="1:19">
      <c r="A1464" s="1">
        <v>1463</v>
      </c>
      <c r="B1464" s="1" t="s">
        <v>5778</v>
      </c>
      <c r="C1464" t="s">
        <v>26</v>
      </c>
      <c r="D1464" t="s">
        <v>0</v>
      </c>
      <c r="E1464" t="s">
        <v>144</v>
      </c>
      <c r="F1464" s="1" t="s">
        <v>19</v>
      </c>
      <c r="G1464" s="3">
        <v>43990.677986111114</v>
      </c>
      <c r="H1464" s="1" t="s">
        <v>5779</v>
      </c>
      <c r="I1464" s="1" t="s">
        <v>5780</v>
      </c>
      <c r="J1464" s="1" t="s">
        <v>5781</v>
      </c>
      <c r="K1464" s="1" t="s">
        <v>147</v>
      </c>
      <c r="L1464" s="1">
        <v>3551615973563895</v>
      </c>
      <c r="M1464" s="1" t="s">
        <v>63</v>
      </c>
      <c r="N1464" s="1"/>
      <c r="O1464" s="1">
        <v>0</v>
      </c>
      <c r="P1464" s="1" t="s">
        <v>5780</v>
      </c>
      <c r="Q1464" s="7" t="b">
        <f t="shared" si="22"/>
        <v>0</v>
      </c>
      <c r="R1464" s="8">
        <f>IFERROR(VALUE(LEFT(J1464,(SUM(LEN(J1464)-LEN(SUBSTITUTE(J1464,{"0";"1";"2";"3";"4";"5";"6";"7";"8";"9"},""))))+1)),0)</f>
        <v>4747.75</v>
      </c>
      <c r="S1464" s="10">
        <v>4747.75</v>
      </c>
    </row>
    <row r="1465" spans="1:19">
      <c r="A1465" s="1">
        <v>1464</v>
      </c>
      <c r="B1465" s="1" t="s">
        <v>5782</v>
      </c>
      <c r="C1465" t="s">
        <v>16</v>
      </c>
      <c r="D1465" t="s">
        <v>5166</v>
      </c>
      <c r="E1465" t="s">
        <v>5167</v>
      </c>
      <c r="F1465" s="1" t="s">
        <v>4046</v>
      </c>
      <c r="G1465" s="3">
        <v>43839.095266203702</v>
      </c>
      <c r="H1465" s="1" t="s">
        <v>5783</v>
      </c>
      <c r="I1465" s="1" t="s">
        <v>5784</v>
      </c>
      <c r="J1465" s="1" t="s">
        <v>31</v>
      </c>
      <c r="K1465" s="1" t="s">
        <v>5171</v>
      </c>
      <c r="L1465" s="1"/>
      <c r="M1465" s="1"/>
      <c r="N1465" s="1"/>
      <c r="O1465" s="1">
        <v>0</v>
      </c>
      <c r="P1465" s="1" t="s">
        <v>5784</v>
      </c>
      <c r="Q1465" s="7" t="b">
        <f t="shared" si="22"/>
        <v>0</v>
      </c>
      <c r="R1465" s="8">
        <f>IFERROR(VALUE(LEFT(J1465,(SUM(LEN(J1465)-LEN(SUBSTITUTE(J1465,{"0";"1";"2";"3";"4";"5";"6";"7";"8";"9"},""))))+1)),0)</f>
        <v>0</v>
      </c>
      <c r="S1465" s="10"/>
    </row>
    <row r="1466" spans="1:19">
      <c r="A1466" s="1">
        <v>1465</v>
      </c>
      <c r="B1466" s="1" t="s">
        <v>5785</v>
      </c>
      <c r="C1466" t="s">
        <v>16</v>
      </c>
      <c r="D1466" t="s">
        <v>17</v>
      </c>
      <c r="E1466" t="s">
        <v>18</v>
      </c>
      <c r="F1466" s="1" t="s">
        <v>19</v>
      </c>
      <c r="G1466" s="3">
        <v>43880.732905092591</v>
      </c>
      <c r="H1466" s="1" t="s">
        <v>5786</v>
      </c>
      <c r="I1466" s="1" t="s">
        <v>5787</v>
      </c>
      <c r="J1466" s="1" t="s">
        <v>5788</v>
      </c>
      <c r="K1466" s="1" t="s">
        <v>23</v>
      </c>
      <c r="L1466" s="1">
        <v>3531948875275572</v>
      </c>
      <c r="M1466" s="1" t="s">
        <v>63</v>
      </c>
      <c r="N1466" s="1"/>
      <c r="O1466" s="1">
        <v>0</v>
      </c>
      <c r="P1466" s="1" t="s">
        <v>5787</v>
      </c>
      <c r="Q1466" s="7" t="b">
        <f t="shared" si="22"/>
        <v>0</v>
      </c>
      <c r="R1466" s="8">
        <f>IFERROR(VALUE(LEFT(J1466,(SUM(LEN(J1466)-LEN(SUBSTITUTE(J1466,{"0";"1";"2";"3";"4";"5";"6";"7";"8";"9"},""))))+1)),0)</f>
        <v>5163.4799999999996</v>
      </c>
      <c r="S1466" s="10">
        <v>5163.4799999999996</v>
      </c>
    </row>
    <row r="1467" spans="1:19">
      <c r="A1467" s="1">
        <v>1466</v>
      </c>
      <c r="B1467" s="1" t="s">
        <v>5789</v>
      </c>
      <c r="C1467" t="s">
        <v>16</v>
      </c>
      <c r="D1467" t="s">
        <v>17</v>
      </c>
      <c r="E1467" t="s">
        <v>18</v>
      </c>
      <c r="F1467" s="1" t="s">
        <v>4046</v>
      </c>
      <c r="G1467" s="3">
        <v>44090.464247685188</v>
      </c>
      <c r="H1467" s="1" t="s">
        <v>5790</v>
      </c>
      <c r="I1467" s="1" t="s">
        <v>5791</v>
      </c>
      <c r="J1467" s="1" t="s">
        <v>31</v>
      </c>
      <c r="K1467" s="1" t="s">
        <v>23</v>
      </c>
      <c r="L1467" s="1"/>
      <c r="M1467" s="1"/>
      <c r="N1467" s="1"/>
      <c r="O1467" s="1">
        <v>0</v>
      </c>
      <c r="P1467" s="1" t="s">
        <v>5791</v>
      </c>
      <c r="Q1467" s="7" t="b">
        <f t="shared" si="22"/>
        <v>0</v>
      </c>
      <c r="R1467" s="8">
        <f>IFERROR(VALUE(LEFT(J1467,(SUM(LEN(J1467)-LEN(SUBSTITUTE(J1467,{"0";"1";"2";"3";"4";"5";"6";"7";"8";"9"},""))))+1)),0)</f>
        <v>0</v>
      </c>
      <c r="S1467" s="10"/>
    </row>
    <row r="1468" spans="1:19">
      <c r="A1468" s="1">
        <v>1467</v>
      </c>
      <c r="B1468" s="1" t="s">
        <v>5792</v>
      </c>
      <c r="C1468" t="s">
        <v>26</v>
      </c>
      <c r="D1468" t="s">
        <v>859</v>
      </c>
      <c r="E1468" t="s">
        <v>860</v>
      </c>
      <c r="F1468" s="1" t="s">
        <v>19</v>
      </c>
      <c r="G1468" s="3">
        <v>43920.925625000003</v>
      </c>
      <c r="H1468" s="1" t="s">
        <v>5793</v>
      </c>
      <c r="I1468" s="1" t="s">
        <v>5794</v>
      </c>
      <c r="J1468" s="1" t="s">
        <v>5795</v>
      </c>
      <c r="K1468" s="1" t="s">
        <v>863</v>
      </c>
      <c r="L1468" s="1">
        <v>5.602253331600255E+18</v>
      </c>
      <c r="M1468" s="1" t="s">
        <v>220</v>
      </c>
      <c r="N1468" s="1"/>
      <c r="O1468" s="1">
        <v>0</v>
      </c>
      <c r="P1468" s="1" t="s">
        <v>5794</v>
      </c>
      <c r="Q1468" s="7" t="b">
        <f t="shared" si="22"/>
        <v>0</v>
      </c>
      <c r="R1468" s="8">
        <f>IFERROR(VALUE(LEFT(J1468,(SUM(LEN(J1468)-LEN(SUBSTITUTE(J1468,{"0";"1";"2";"3";"4";"5";"6";"7";"8";"9"},""))))+1)),0)</f>
        <v>5445.01</v>
      </c>
      <c r="S1468" s="10">
        <v>5445.01</v>
      </c>
    </row>
    <row r="1469" spans="1:19">
      <c r="A1469" s="1">
        <v>1468</v>
      </c>
      <c r="B1469" s="1" t="s">
        <v>5796</v>
      </c>
      <c r="C1469" t="s">
        <v>16</v>
      </c>
      <c r="D1469" t="s">
        <v>65</v>
      </c>
      <c r="E1469" t="s">
        <v>66</v>
      </c>
      <c r="F1469" s="1" t="s">
        <v>19</v>
      </c>
      <c r="G1469" s="3">
        <v>43907.589155092588</v>
      </c>
      <c r="H1469" s="1" t="s">
        <v>5797</v>
      </c>
      <c r="I1469" s="1" t="s">
        <v>5798</v>
      </c>
      <c r="J1469" s="1" t="s">
        <v>5799</v>
      </c>
      <c r="K1469" s="1" t="s">
        <v>70</v>
      </c>
      <c r="L1469" s="1">
        <v>3549688886657182</v>
      </c>
      <c r="M1469" s="1" t="s">
        <v>63</v>
      </c>
      <c r="N1469" s="1"/>
      <c r="O1469" s="1">
        <v>0</v>
      </c>
      <c r="P1469" s="1" t="s">
        <v>5798</v>
      </c>
      <c r="Q1469" s="7" t="b">
        <f t="shared" si="22"/>
        <v>0</v>
      </c>
      <c r="R1469" s="8">
        <f>IFERROR(VALUE(LEFT(J1469,(SUM(LEN(J1469)-LEN(SUBSTITUTE(J1469,{"0";"1";"2";"3";"4";"5";"6";"7";"8";"9"},""))))+1)),0)</f>
        <v>3253.46</v>
      </c>
      <c r="S1469" s="10">
        <v>3253.46</v>
      </c>
    </row>
    <row r="1470" spans="1:19">
      <c r="A1470" s="1">
        <v>1469</v>
      </c>
      <c r="B1470" s="1" t="s">
        <v>5800</v>
      </c>
      <c r="C1470" t="s">
        <v>26</v>
      </c>
      <c r="D1470" t="s">
        <v>65</v>
      </c>
      <c r="E1470" t="s">
        <v>66</v>
      </c>
      <c r="F1470" s="1" t="s">
        <v>19</v>
      </c>
      <c r="G1470" s="3">
        <v>43914.066631944443</v>
      </c>
      <c r="H1470" s="1" t="s">
        <v>5801</v>
      </c>
      <c r="I1470" s="1" t="s">
        <v>5802</v>
      </c>
      <c r="J1470" s="1" t="s">
        <v>5803</v>
      </c>
      <c r="K1470" s="1" t="s">
        <v>70</v>
      </c>
      <c r="L1470" s="1">
        <v>3528671006913938</v>
      </c>
      <c r="M1470" s="1" t="s">
        <v>63</v>
      </c>
      <c r="N1470" s="1"/>
      <c r="O1470" s="1">
        <v>0</v>
      </c>
      <c r="P1470" s="1" t="s">
        <v>5802</v>
      </c>
      <c r="Q1470" s="7" t="b">
        <f t="shared" si="22"/>
        <v>0</v>
      </c>
      <c r="R1470" s="8">
        <f>IFERROR(VALUE(LEFT(J1470,(SUM(LEN(J1470)-LEN(SUBSTITUTE(J1470,{"0";"1";"2";"3";"4";"5";"6";"7";"8";"9"},""))))+1)),0)</f>
        <v>410.08</v>
      </c>
      <c r="S1470" s="10">
        <v>410.08</v>
      </c>
    </row>
    <row r="1471" spans="1:19">
      <c r="A1471" s="1">
        <v>1470</v>
      </c>
      <c r="B1471" s="1" t="s">
        <v>5804</v>
      </c>
      <c r="C1471" t="s">
        <v>26</v>
      </c>
      <c r="D1471" t="s">
        <v>407</v>
      </c>
      <c r="E1471" t="s">
        <v>408</v>
      </c>
      <c r="F1471" s="1" t="s">
        <v>4046</v>
      </c>
      <c r="G1471" s="3">
        <v>44109.645069444443</v>
      </c>
      <c r="H1471" s="1" t="s">
        <v>5805</v>
      </c>
      <c r="I1471" s="1" t="s">
        <v>5806</v>
      </c>
      <c r="J1471" s="1" t="s">
        <v>5807</v>
      </c>
      <c r="K1471" s="1" t="s">
        <v>412</v>
      </c>
      <c r="L1471" s="1">
        <v>3529300032704074</v>
      </c>
      <c r="M1471" s="1" t="s">
        <v>63</v>
      </c>
      <c r="N1471" s="1"/>
      <c r="O1471" s="1">
        <v>0</v>
      </c>
      <c r="P1471" s="1" t="s">
        <v>5806</v>
      </c>
      <c r="Q1471" s="7" t="b">
        <f t="shared" si="22"/>
        <v>0</v>
      </c>
      <c r="R1471" s="8">
        <f>IFERROR(VALUE(LEFT(J1471,(SUM(LEN(J1471)-LEN(SUBSTITUTE(J1471,{"0";"1";"2";"3";"4";"5";"6";"7";"8";"9"},""))))+1)),0)</f>
        <v>5797</v>
      </c>
      <c r="S1471" s="10">
        <v>5797</v>
      </c>
    </row>
    <row r="1472" spans="1:19">
      <c r="A1472" s="1">
        <v>1471</v>
      </c>
      <c r="B1472" s="1" t="s">
        <v>5808</v>
      </c>
      <c r="C1472" t="s">
        <v>26</v>
      </c>
      <c r="D1472" t="s">
        <v>17</v>
      </c>
      <c r="E1472" t="s">
        <v>18</v>
      </c>
      <c r="F1472" s="1" t="s">
        <v>4046</v>
      </c>
      <c r="G1472" s="3">
        <v>44004.071736111116</v>
      </c>
      <c r="H1472" s="1" t="s">
        <v>5809</v>
      </c>
      <c r="I1472" s="1" t="s">
        <v>5810</v>
      </c>
      <c r="J1472" s="1" t="s">
        <v>5811</v>
      </c>
      <c r="K1472" s="1" t="s">
        <v>23</v>
      </c>
      <c r="L1472" s="1">
        <v>5376316414566773</v>
      </c>
      <c r="M1472" s="1" t="s">
        <v>95</v>
      </c>
      <c r="N1472" s="1"/>
      <c r="O1472" s="1">
        <v>0</v>
      </c>
      <c r="P1472" s="1" t="s">
        <v>5810</v>
      </c>
      <c r="Q1472" s="7" t="b">
        <f t="shared" si="22"/>
        <v>0</v>
      </c>
      <c r="R1472" s="8">
        <f>IFERROR(VALUE(LEFT(J1472,(SUM(LEN(J1472)-LEN(SUBSTITUTE(J1472,{"0";"1";"2";"3";"4";"5";"6";"7";"8";"9"},""))))+1)),0)</f>
        <v>1911.61</v>
      </c>
      <c r="S1472" s="10">
        <v>1911.61</v>
      </c>
    </row>
    <row r="1473" spans="1:19">
      <c r="A1473" s="1">
        <v>1472</v>
      </c>
      <c r="B1473" s="1" t="s">
        <v>5812</v>
      </c>
      <c r="C1473" t="s">
        <v>26</v>
      </c>
      <c r="D1473" t="s">
        <v>72</v>
      </c>
      <c r="E1473" t="s">
        <v>73</v>
      </c>
      <c r="F1473" s="1" t="s">
        <v>4046</v>
      </c>
      <c r="G1473" s="3">
        <v>43948.706064814818</v>
      </c>
      <c r="H1473" s="1" t="s">
        <v>5813</v>
      </c>
      <c r="I1473" s="1" t="s">
        <v>5814</v>
      </c>
      <c r="J1473" s="1" t="s">
        <v>5815</v>
      </c>
      <c r="K1473" s="1" t="s">
        <v>76</v>
      </c>
      <c r="L1473" s="1">
        <v>5602241064529960</v>
      </c>
      <c r="M1473" s="1" t="s">
        <v>124</v>
      </c>
      <c r="N1473" s="1"/>
      <c r="O1473" s="1">
        <v>0</v>
      </c>
      <c r="P1473" s="1" t="s">
        <v>5814</v>
      </c>
      <c r="Q1473" s="7" t="b">
        <f t="shared" si="22"/>
        <v>0</v>
      </c>
      <c r="R1473" s="8">
        <f>IFERROR(VALUE(LEFT(J1473,(SUM(LEN(J1473)-LEN(SUBSTITUTE(J1473,{"0";"1";"2";"3";"4";"5";"6";"7";"8";"9"},""))))+1)),0)</f>
        <v>1175.3699999999999</v>
      </c>
      <c r="S1473" s="10">
        <v>1175.3699999999999</v>
      </c>
    </row>
    <row r="1474" spans="1:19">
      <c r="A1474" s="1">
        <v>1473</v>
      </c>
      <c r="B1474" s="1" t="s">
        <v>5816</v>
      </c>
      <c r="C1474" t="s">
        <v>16</v>
      </c>
      <c r="D1474" t="s">
        <v>17</v>
      </c>
      <c r="E1474" t="s">
        <v>18</v>
      </c>
      <c r="F1474" s="1" t="s">
        <v>4046</v>
      </c>
      <c r="G1474" s="3">
        <v>44043.151932870373</v>
      </c>
      <c r="H1474" s="1" t="s">
        <v>5817</v>
      </c>
      <c r="I1474" s="1" t="s">
        <v>5818</v>
      </c>
      <c r="J1474" s="1" t="s">
        <v>5819</v>
      </c>
      <c r="K1474" s="1" t="s">
        <v>23</v>
      </c>
      <c r="L1474" s="1">
        <v>4175005747894889</v>
      </c>
      <c r="M1474" s="1" t="s">
        <v>172</v>
      </c>
      <c r="N1474" s="1"/>
      <c r="O1474" s="1">
        <v>0</v>
      </c>
      <c r="P1474" s="1" t="s">
        <v>5818</v>
      </c>
      <c r="Q1474" s="7" t="b">
        <f t="shared" ref="Q1474:Q1537" si="23">ISNUMBER(SEARCH("google",RIGHT(P1474,LEN(P1474)-FIND("@",P1474))))</f>
        <v>0</v>
      </c>
      <c r="R1474" s="8">
        <f>IFERROR(VALUE(LEFT(J1474,(SUM(LEN(J1474)-LEN(SUBSTITUTE(J1474,{"0";"1";"2";"3";"4";"5";"6";"7";"8";"9"},""))))+1)),0)</f>
        <v>5995.86</v>
      </c>
      <c r="S1474" s="10">
        <v>5995.86</v>
      </c>
    </row>
    <row r="1475" spans="1:19">
      <c r="A1475" s="1">
        <v>1474</v>
      </c>
      <c r="B1475" s="1" t="s">
        <v>5820</v>
      </c>
      <c r="C1475" t="s">
        <v>16</v>
      </c>
      <c r="D1475" t="s">
        <v>101</v>
      </c>
      <c r="E1475" t="s">
        <v>4065</v>
      </c>
      <c r="F1475" s="1" t="s">
        <v>4046</v>
      </c>
      <c r="G1475" s="3">
        <v>43977.576157407406</v>
      </c>
      <c r="H1475" s="1" t="s">
        <v>5821</v>
      </c>
      <c r="I1475" s="1" t="s">
        <v>5822</v>
      </c>
      <c r="J1475" s="1" t="s">
        <v>31</v>
      </c>
      <c r="K1475" s="1" t="s">
        <v>106</v>
      </c>
      <c r="L1475" s="1"/>
      <c r="M1475" s="1"/>
      <c r="N1475" s="1"/>
      <c r="O1475" s="1">
        <v>0</v>
      </c>
      <c r="P1475" s="1" t="s">
        <v>5822</v>
      </c>
      <c r="Q1475" s="7" t="b">
        <f t="shared" si="23"/>
        <v>0</v>
      </c>
      <c r="R1475" s="8">
        <f>IFERROR(VALUE(LEFT(J1475,(SUM(LEN(J1475)-LEN(SUBSTITUTE(J1475,{"0";"1";"2";"3";"4";"5";"6";"7";"8";"9"},""))))+1)),0)</f>
        <v>0</v>
      </c>
      <c r="S1475" s="10"/>
    </row>
    <row r="1476" spans="1:19">
      <c r="A1476" s="1">
        <v>1475</v>
      </c>
      <c r="B1476" s="1" t="s">
        <v>5823</v>
      </c>
      <c r="C1476" t="s">
        <v>16</v>
      </c>
      <c r="D1476" t="s">
        <v>332</v>
      </c>
      <c r="E1476" t="s">
        <v>333</v>
      </c>
      <c r="F1476" s="1" t="s">
        <v>19</v>
      </c>
      <c r="G1476" s="3">
        <v>43979.74019675926</v>
      </c>
      <c r="H1476" s="1" t="s">
        <v>5824</v>
      </c>
      <c r="I1476" s="1" t="s">
        <v>5825</v>
      </c>
      <c r="J1476" s="1" t="s">
        <v>5826</v>
      </c>
      <c r="K1476" s="1" t="s">
        <v>62</v>
      </c>
      <c r="L1476" s="1">
        <v>3547180522437767</v>
      </c>
      <c r="M1476" s="1" t="s">
        <v>63</v>
      </c>
      <c r="N1476" s="1"/>
      <c r="O1476" s="1">
        <v>1</v>
      </c>
      <c r="P1476" s="1" t="s">
        <v>5825</v>
      </c>
      <c r="Q1476" s="7" t="b">
        <f t="shared" si="23"/>
        <v>1</v>
      </c>
      <c r="R1476" s="8">
        <f>IFERROR(VALUE(LEFT(J1476,(SUM(LEN(J1476)-LEN(SUBSTITUTE(J1476,{"0";"1";"2";"3";"4";"5";"6";"7";"8";"9"},""))))+1)),0)</f>
        <v>4494.55</v>
      </c>
      <c r="S1476" s="10">
        <v>4494.55</v>
      </c>
    </row>
    <row r="1477" spans="1:19">
      <c r="A1477" s="1">
        <v>1476</v>
      </c>
      <c r="B1477" s="1" t="s">
        <v>5827</v>
      </c>
      <c r="C1477" t="s">
        <v>16</v>
      </c>
      <c r="D1477" t="s">
        <v>0</v>
      </c>
      <c r="E1477" t="s">
        <v>144</v>
      </c>
      <c r="F1477" s="1" t="s">
        <v>19</v>
      </c>
      <c r="G1477" s="3">
        <v>43969.943009259259</v>
      </c>
      <c r="H1477" s="1" t="s">
        <v>5828</v>
      </c>
      <c r="I1477" s="1" t="s">
        <v>5829</v>
      </c>
      <c r="J1477" s="1" t="s">
        <v>5830</v>
      </c>
      <c r="K1477" s="1" t="s">
        <v>147</v>
      </c>
      <c r="L1477" s="1">
        <v>6767693767403852</v>
      </c>
      <c r="M1477" s="1" t="s">
        <v>302</v>
      </c>
      <c r="N1477" s="1"/>
      <c r="O1477" s="1">
        <v>0</v>
      </c>
      <c r="P1477" s="1" t="s">
        <v>5829</v>
      </c>
      <c r="Q1477" s="7" t="b">
        <f t="shared" si="23"/>
        <v>0</v>
      </c>
      <c r="R1477" s="8">
        <f>IFERROR(VALUE(LEFT(J1477,(SUM(LEN(J1477)-LEN(SUBSTITUTE(J1477,{"0";"1";"2";"3";"4";"5";"6";"7";"8";"9"},""))))+1)),0)</f>
        <v>5036.79</v>
      </c>
      <c r="S1477" s="10">
        <v>5036.79</v>
      </c>
    </row>
    <row r="1478" spans="1:19">
      <c r="A1478" s="1">
        <v>1477</v>
      </c>
      <c r="B1478" s="1" t="s">
        <v>5831</v>
      </c>
      <c r="C1478" t="s">
        <v>26</v>
      </c>
      <c r="D1478" t="s">
        <v>332</v>
      </c>
      <c r="E1478" t="s">
        <v>333</v>
      </c>
      <c r="F1478" s="1" t="s">
        <v>19</v>
      </c>
      <c r="G1478" s="3">
        <v>44023.218518518523</v>
      </c>
      <c r="H1478" s="1" t="s">
        <v>5832</v>
      </c>
      <c r="I1478" s="1" t="s">
        <v>5833</v>
      </c>
      <c r="J1478" s="1" t="s">
        <v>5834</v>
      </c>
      <c r="K1478" s="1" t="s">
        <v>62</v>
      </c>
      <c r="L1478" s="1">
        <v>337941200156742</v>
      </c>
      <c r="M1478" s="1" t="s">
        <v>341</v>
      </c>
      <c r="N1478" s="1"/>
      <c r="O1478" s="1">
        <v>0</v>
      </c>
      <c r="P1478" s="1" t="s">
        <v>5833</v>
      </c>
      <c r="Q1478" s="7" t="b">
        <f t="shared" si="23"/>
        <v>0</v>
      </c>
      <c r="R1478" s="8">
        <f>IFERROR(VALUE(LEFT(J1478,(SUM(LEN(J1478)-LEN(SUBSTITUTE(J1478,{"0";"1";"2";"3";"4";"5";"6";"7";"8";"9"},""))))+1)),0)</f>
        <v>2011.49</v>
      </c>
      <c r="S1478" s="10">
        <v>2011.49</v>
      </c>
    </row>
    <row r="1479" spans="1:19">
      <c r="A1479" s="1">
        <v>1478</v>
      </c>
      <c r="B1479" s="1" t="s">
        <v>5835</v>
      </c>
      <c r="C1479" t="s">
        <v>16</v>
      </c>
      <c r="D1479" t="s">
        <v>317</v>
      </c>
      <c r="E1479" t="s">
        <v>318</v>
      </c>
      <c r="F1479" s="1" t="s">
        <v>4046</v>
      </c>
      <c r="G1479" s="3">
        <v>44030.566666666666</v>
      </c>
      <c r="H1479" s="1" t="s">
        <v>5836</v>
      </c>
      <c r="I1479" s="1" t="s">
        <v>5837</v>
      </c>
      <c r="J1479" s="1" t="s">
        <v>5838</v>
      </c>
      <c r="K1479" s="1" t="s">
        <v>322</v>
      </c>
      <c r="L1479" s="1">
        <v>4844984596155132</v>
      </c>
      <c r="M1479" s="1" t="s">
        <v>172</v>
      </c>
      <c r="N1479" s="1"/>
      <c r="O1479" s="1">
        <v>0</v>
      </c>
      <c r="P1479" s="1" t="s">
        <v>5837</v>
      </c>
      <c r="Q1479" s="7" t="b">
        <f t="shared" si="23"/>
        <v>0</v>
      </c>
      <c r="R1479" s="8">
        <f>IFERROR(VALUE(LEFT(J1479,(SUM(LEN(J1479)-LEN(SUBSTITUTE(J1479,{"0";"1";"2";"3";"4";"5";"6";"7";"8";"9"},""))))+1)),0)</f>
        <v>1293.97</v>
      </c>
      <c r="S1479" s="10">
        <v>1293.97</v>
      </c>
    </row>
    <row r="1480" spans="1:19">
      <c r="A1480" s="1">
        <v>1479</v>
      </c>
      <c r="B1480" s="1" t="s">
        <v>5839</v>
      </c>
      <c r="C1480" t="s">
        <v>26</v>
      </c>
      <c r="D1480" t="s">
        <v>332</v>
      </c>
      <c r="E1480" t="s">
        <v>333</v>
      </c>
      <c r="F1480" s="1" t="s">
        <v>4046</v>
      </c>
      <c r="G1480" s="3">
        <v>44149.381979166668</v>
      </c>
      <c r="H1480" s="1" t="s">
        <v>5840</v>
      </c>
      <c r="I1480" s="1" t="s">
        <v>5841</v>
      </c>
      <c r="J1480" s="1" t="s">
        <v>31</v>
      </c>
      <c r="K1480" s="1" t="s">
        <v>62</v>
      </c>
      <c r="L1480" s="1"/>
      <c r="M1480" s="1"/>
      <c r="N1480" s="1"/>
      <c r="O1480" s="1">
        <v>0</v>
      </c>
      <c r="P1480" s="1" t="s">
        <v>5841</v>
      </c>
      <c r="Q1480" s="7" t="b">
        <f t="shared" si="23"/>
        <v>0</v>
      </c>
      <c r="R1480" s="8">
        <f>IFERROR(VALUE(LEFT(J1480,(SUM(LEN(J1480)-LEN(SUBSTITUTE(J1480,{"0";"1";"2";"3";"4";"5";"6";"7";"8";"9"},""))))+1)),0)</f>
        <v>0</v>
      </c>
      <c r="S1480" s="10"/>
    </row>
    <row r="1481" spans="1:19">
      <c r="A1481" s="1">
        <v>1480</v>
      </c>
      <c r="B1481" s="1" t="s">
        <v>5842</v>
      </c>
      <c r="C1481" t="s">
        <v>26</v>
      </c>
      <c r="D1481" t="s">
        <v>17</v>
      </c>
      <c r="E1481" t="s">
        <v>18</v>
      </c>
      <c r="F1481" s="1" t="s">
        <v>4046</v>
      </c>
      <c r="G1481" s="3">
        <v>43951.874976851846</v>
      </c>
      <c r="H1481" s="1" t="s">
        <v>5843</v>
      </c>
      <c r="I1481" s="1" t="s">
        <v>5844</v>
      </c>
      <c r="J1481" s="1" t="s">
        <v>31</v>
      </c>
      <c r="K1481" s="1" t="s">
        <v>23</v>
      </c>
      <c r="L1481" s="1"/>
      <c r="M1481" s="1"/>
      <c r="N1481" s="1"/>
      <c r="O1481" s="1">
        <v>0</v>
      </c>
      <c r="P1481" s="1" t="s">
        <v>5844</v>
      </c>
      <c r="Q1481" s="7" t="b">
        <f t="shared" si="23"/>
        <v>0</v>
      </c>
      <c r="R1481" s="8">
        <f>IFERROR(VALUE(LEFT(J1481,(SUM(LEN(J1481)-LEN(SUBSTITUTE(J1481,{"0";"1";"2";"3";"4";"5";"6";"7";"8";"9"},""))))+1)),0)</f>
        <v>0</v>
      </c>
      <c r="S1481" s="10"/>
    </row>
    <row r="1482" spans="1:19">
      <c r="A1482" s="1">
        <v>1481</v>
      </c>
      <c r="B1482" s="1" t="s">
        <v>5845</v>
      </c>
      <c r="C1482" t="s">
        <v>16</v>
      </c>
      <c r="D1482" t="s">
        <v>27</v>
      </c>
      <c r="E1482" t="s">
        <v>28</v>
      </c>
      <c r="F1482" s="1" t="s">
        <v>4046</v>
      </c>
      <c r="G1482" s="3">
        <v>44005.727673611109</v>
      </c>
      <c r="H1482" s="1" t="s">
        <v>5846</v>
      </c>
      <c r="I1482" s="1" t="s">
        <v>5847</v>
      </c>
      <c r="J1482" s="1" t="s">
        <v>5848</v>
      </c>
      <c r="K1482" s="1" t="s">
        <v>32</v>
      </c>
      <c r="L1482" s="1">
        <v>3558504305048663</v>
      </c>
      <c r="M1482" s="1" t="s">
        <v>63</v>
      </c>
      <c r="N1482" s="1"/>
      <c r="O1482" s="1">
        <v>0</v>
      </c>
      <c r="P1482" s="1" t="s">
        <v>5847</v>
      </c>
      <c r="Q1482" s="7" t="b">
        <f t="shared" si="23"/>
        <v>0</v>
      </c>
      <c r="R1482" s="8">
        <f>IFERROR(VALUE(LEFT(J1482,(SUM(LEN(J1482)-LEN(SUBSTITUTE(J1482,{"0";"1";"2";"3";"4";"5";"6";"7";"8";"9"},""))))+1)),0)</f>
        <v>3693.71</v>
      </c>
      <c r="S1482" s="10">
        <v>3693.71</v>
      </c>
    </row>
    <row r="1483" spans="1:19">
      <c r="A1483" s="1">
        <v>1482</v>
      </c>
      <c r="B1483" s="1" t="s">
        <v>5849</v>
      </c>
      <c r="C1483" t="s">
        <v>16</v>
      </c>
      <c r="D1483" t="s">
        <v>0</v>
      </c>
      <c r="E1483" t="s">
        <v>144</v>
      </c>
      <c r="F1483" s="1" t="s">
        <v>4046</v>
      </c>
      <c r="G1483" s="3">
        <v>44061.721504629633</v>
      </c>
      <c r="H1483" s="1" t="s">
        <v>5850</v>
      </c>
      <c r="I1483" s="1" t="s">
        <v>5851</v>
      </c>
      <c r="J1483" s="1" t="s">
        <v>5852</v>
      </c>
      <c r="K1483" s="1" t="s">
        <v>147</v>
      </c>
      <c r="L1483" s="1">
        <v>3538540118267715</v>
      </c>
      <c r="M1483" s="1" t="s">
        <v>63</v>
      </c>
      <c r="N1483" s="1"/>
      <c r="O1483" s="1">
        <v>0</v>
      </c>
      <c r="P1483" s="1" t="s">
        <v>5851</v>
      </c>
      <c r="Q1483" s="7" t="b">
        <f t="shared" si="23"/>
        <v>0</v>
      </c>
      <c r="R1483" s="8">
        <f>IFERROR(VALUE(LEFT(J1483,(SUM(LEN(J1483)-LEN(SUBSTITUTE(J1483,{"0";"1";"2";"3";"4";"5";"6";"7";"8";"9"},""))))+1)),0)</f>
        <v>3353.1</v>
      </c>
      <c r="S1483" s="10">
        <v>3353.1</v>
      </c>
    </row>
    <row r="1484" spans="1:19">
      <c r="A1484" s="1">
        <v>1483</v>
      </c>
      <c r="B1484" s="1" t="s">
        <v>5853</v>
      </c>
      <c r="C1484" t="s">
        <v>26</v>
      </c>
      <c r="D1484" t="s">
        <v>600</v>
      </c>
      <c r="E1484" t="s">
        <v>601</v>
      </c>
      <c r="F1484" s="1" t="s">
        <v>19</v>
      </c>
      <c r="G1484" s="3">
        <v>44117.286562499998</v>
      </c>
      <c r="H1484" s="1" t="s">
        <v>5854</v>
      </c>
      <c r="I1484" s="1" t="s">
        <v>5855</v>
      </c>
      <c r="J1484" s="1" t="s">
        <v>5856</v>
      </c>
      <c r="K1484" s="1" t="s">
        <v>605</v>
      </c>
      <c r="L1484" s="1">
        <v>6396382124421927</v>
      </c>
      <c r="M1484" s="1" t="s">
        <v>1059</v>
      </c>
      <c r="N1484" s="1"/>
      <c r="O1484" s="1">
        <v>0</v>
      </c>
      <c r="P1484" s="1" t="s">
        <v>5855</v>
      </c>
      <c r="Q1484" s="7" t="b">
        <f t="shared" si="23"/>
        <v>0</v>
      </c>
      <c r="R1484" s="8">
        <f>IFERROR(VALUE(LEFT(J1484,(SUM(LEN(J1484)-LEN(SUBSTITUTE(J1484,{"0";"1";"2";"3";"4";"5";"6";"7";"8";"9"},""))))+1)),0)</f>
        <v>4352.6400000000003</v>
      </c>
      <c r="S1484" s="10">
        <v>4352.6400000000003</v>
      </c>
    </row>
    <row r="1485" spans="1:19">
      <c r="A1485" s="1">
        <v>1484</v>
      </c>
      <c r="B1485" s="1" t="s">
        <v>5857</v>
      </c>
      <c r="C1485" t="s">
        <v>16</v>
      </c>
      <c r="D1485" t="s">
        <v>391</v>
      </c>
      <c r="E1485" t="s">
        <v>392</v>
      </c>
      <c r="F1485" s="1" t="s">
        <v>4046</v>
      </c>
      <c r="G1485" s="3">
        <v>44080.578865740739</v>
      </c>
      <c r="H1485" s="1" t="s">
        <v>5858</v>
      </c>
      <c r="I1485" s="1" t="s">
        <v>5859</v>
      </c>
      <c r="J1485" s="1" t="s">
        <v>31</v>
      </c>
      <c r="K1485" s="1" t="s">
        <v>395</v>
      </c>
      <c r="L1485" s="1"/>
      <c r="M1485" s="1"/>
      <c r="N1485" s="1"/>
      <c r="O1485" s="1">
        <v>0</v>
      </c>
      <c r="P1485" s="1" t="s">
        <v>5859</v>
      </c>
      <c r="Q1485" s="7" t="b">
        <f t="shared" si="23"/>
        <v>0</v>
      </c>
      <c r="R1485" s="8">
        <f>IFERROR(VALUE(LEFT(J1485,(SUM(LEN(J1485)-LEN(SUBSTITUTE(J1485,{"0";"1";"2";"3";"4";"5";"6";"7";"8";"9"},""))))+1)),0)</f>
        <v>0</v>
      </c>
      <c r="S1485" s="10"/>
    </row>
    <row r="1486" spans="1:19">
      <c r="A1486" s="1">
        <v>1485</v>
      </c>
      <c r="B1486" s="1" t="s">
        <v>5860</v>
      </c>
      <c r="C1486" t="s">
        <v>16</v>
      </c>
      <c r="D1486" t="s">
        <v>17</v>
      </c>
      <c r="E1486" t="s">
        <v>18</v>
      </c>
      <c r="F1486" s="1" t="s">
        <v>4046</v>
      </c>
      <c r="G1486" s="3">
        <v>43871.807627314818</v>
      </c>
      <c r="H1486" s="1" t="s">
        <v>5861</v>
      </c>
      <c r="I1486" s="1" t="s">
        <v>5862</v>
      </c>
      <c r="J1486" s="1" t="s">
        <v>5863</v>
      </c>
      <c r="K1486" s="1" t="s">
        <v>23</v>
      </c>
      <c r="L1486" s="1">
        <v>6394952067419278</v>
      </c>
      <c r="M1486" s="1" t="s">
        <v>1059</v>
      </c>
      <c r="N1486" s="1"/>
      <c r="O1486" s="1">
        <v>0</v>
      </c>
      <c r="P1486" s="1" t="s">
        <v>5862</v>
      </c>
      <c r="Q1486" s="7" t="b">
        <f t="shared" si="23"/>
        <v>0</v>
      </c>
      <c r="R1486" s="8">
        <f>IFERROR(VALUE(LEFT(J1486,(SUM(LEN(J1486)-LEN(SUBSTITUTE(J1486,{"0";"1";"2";"3";"4";"5";"6";"7";"8";"9"},""))))+1)),0)</f>
        <v>5137.22</v>
      </c>
      <c r="S1486" s="10">
        <v>5137.22</v>
      </c>
    </row>
    <row r="1487" spans="1:19">
      <c r="A1487" s="1">
        <v>1486</v>
      </c>
      <c r="B1487" s="1" t="s">
        <v>5864</v>
      </c>
      <c r="C1487" t="s">
        <v>16</v>
      </c>
      <c r="D1487" t="s">
        <v>2303</v>
      </c>
      <c r="E1487" t="s">
        <v>2304</v>
      </c>
      <c r="F1487" s="1" t="s">
        <v>4046</v>
      </c>
      <c r="G1487" s="3">
        <v>44079.340150462958</v>
      </c>
      <c r="H1487" s="1" t="s">
        <v>5865</v>
      </c>
      <c r="I1487" s="1" t="s">
        <v>5866</v>
      </c>
      <c r="J1487" s="1" t="s">
        <v>31</v>
      </c>
      <c r="K1487" s="1" t="s">
        <v>2308</v>
      </c>
      <c r="L1487" s="1"/>
      <c r="M1487" s="1"/>
      <c r="N1487" s="1"/>
      <c r="O1487" s="1">
        <v>0</v>
      </c>
      <c r="P1487" s="1" t="s">
        <v>5866</v>
      </c>
      <c r="Q1487" s="7" t="b">
        <f t="shared" si="23"/>
        <v>0</v>
      </c>
      <c r="R1487" s="8">
        <f>IFERROR(VALUE(LEFT(J1487,(SUM(LEN(J1487)-LEN(SUBSTITUTE(J1487,{"0";"1";"2";"3";"4";"5";"6";"7";"8";"9"},""))))+1)),0)</f>
        <v>0</v>
      </c>
      <c r="S1487" s="10"/>
    </row>
    <row r="1488" spans="1:19">
      <c r="A1488" s="1">
        <v>1487</v>
      </c>
      <c r="B1488" s="1" t="s">
        <v>5867</v>
      </c>
      <c r="C1488" t="s">
        <v>16</v>
      </c>
      <c r="D1488" t="s">
        <v>670</v>
      </c>
      <c r="E1488" t="s">
        <v>5868</v>
      </c>
      <c r="F1488" s="1" t="s">
        <v>4046</v>
      </c>
      <c r="G1488" s="3">
        <v>44125.96393518518</v>
      </c>
      <c r="H1488" s="1" t="s">
        <v>5869</v>
      </c>
      <c r="I1488" s="1" t="s">
        <v>5870</v>
      </c>
      <c r="J1488" s="1" t="s">
        <v>5871</v>
      </c>
      <c r="K1488" s="1" t="s">
        <v>675</v>
      </c>
      <c r="L1488" s="1">
        <v>6.7093578471649178E+17</v>
      </c>
      <c r="M1488" s="1" t="s">
        <v>287</v>
      </c>
      <c r="N1488" s="1"/>
      <c r="O1488" s="1">
        <v>0</v>
      </c>
      <c r="P1488" s="1" t="s">
        <v>5870</v>
      </c>
      <c r="Q1488" s="7" t="b">
        <f t="shared" si="23"/>
        <v>0</v>
      </c>
      <c r="R1488" s="8">
        <f>IFERROR(VALUE(LEFT(J1488,(SUM(LEN(J1488)-LEN(SUBSTITUTE(J1488,{"0";"1";"2";"3";"4";"5";"6";"7";"8";"9"},""))))+1)),0)</f>
        <v>5049.83</v>
      </c>
      <c r="S1488" s="10">
        <v>5049.83</v>
      </c>
    </row>
    <row r="1489" spans="1:19">
      <c r="A1489" s="1">
        <v>1488</v>
      </c>
      <c r="B1489" s="1" t="s">
        <v>5872</v>
      </c>
      <c r="C1489" t="s">
        <v>16</v>
      </c>
      <c r="D1489" t="s">
        <v>332</v>
      </c>
      <c r="E1489" t="s">
        <v>333</v>
      </c>
      <c r="F1489" s="1" t="s">
        <v>4046</v>
      </c>
      <c r="G1489" s="3">
        <v>44085.705543981487</v>
      </c>
      <c r="H1489" s="1" t="s">
        <v>5873</v>
      </c>
      <c r="I1489" s="1" t="s">
        <v>5874</v>
      </c>
      <c r="J1489" s="1" t="s">
        <v>5875</v>
      </c>
      <c r="K1489" s="1" t="s">
        <v>62</v>
      </c>
      <c r="L1489" s="1">
        <v>4041378160089</v>
      </c>
      <c r="M1489" s="1" t="s">
        <v>420</v>
      </c>
      <c r="N1489" s="1"/>
      <c r="O1489" s="1">
        <v>0</v>
      </c>
      <c r="P1489" s="1" t="s">
        <v>5874</v>
      </c>
      <c r="Q1489" s="7" t="b">
        <f t="shared" si="23"/>
        <v>0</v>
      </c>
      <c r="R1489" s="8">
        <f>IFERROR(VALUE(LEFT(J1489,(SUM(LEN(J1489)-LEN(SUBSTITUTE(J1489,{"0";"1";"2";"3";"4";"5";"6";"7";"8";"9"},""))))+1)),0)</f>
        <v>184.51</v>
      </c>
      <c r="S1489" s="10">
        <v>184.51</v>
      </c>
    </row>
    <row r="1490" spans="1:19">
      <c r="A1490" s="1">
        <v>1489</v>
      </c>
      <c r="B1490" s="1" t="s">
        <v>5876</v>
      </c>
      <c r="C1490" t="s">
        <v>16</v>
      </c>
      <c r="D1490" t="s">
        <v>0</v>
      </c>
      <c r="E1490" t="s">
        <v>144</v>
      </c>
      <c r="F1490" s="1" t="s">
        <v>4046</v>
      </c>
      <c r="G1490" s="3">
        <v>43913.819537037038</v>
      </c>
      <c r="H1490" s="1" t="s">
        <v>5877</v>
      </c>
      <c r="I1490" s="1" t="s">
        <v>5878</v>
      </c>
      <c r="J1490" s="1" t="s">
        <v>5879</v>
      </c>
      <c r="K1490" s="1" t="s">
        <v>147</v>
      </c>
      <c r="L1490" s="1">
        <v>4508097168157274</v>
      </c>
      <c r="M1490" s="1" t="s">
        <v>172</v>
      </c>
      <c r="N1490" s="1"/>
      <c r="O1490" s="1">
        <v>0</v>
      </c>
      <c r="P1490" s="1" t="s">
        <v>5878</v>
      </c>
      <c r="Q1490" s="7" t="b">
        <f t="shared" si="23"/>
        <v>0</v>
      </c>
      <c r="R1490" s="8">
        <f>IFERROR(VALUE(LEFT(J1490,(SUM(LEN(J1490)-LEN(SUBSTITUTE(J1490,{"0";"1";"2";"3";"4";"5";"6";"7";"8";"9"},""))))+1)),0)</f>
        <v>5766.44</v>
      </c>
      <c r="S1490" s="10">
        <v>5766.44</v>
      </c>
    </row>
    <row r="1491" spans="1:19">
      <c r="A1491" s="1">
        <v>1490</v>
      </c>
      <c r="B1491" s="1" t="s">
        <v>5880</v>
      </c>
      <c r="C1491" t="s">
        <v>26</v>
      </c>
      <c r="D1491" t="s">
        <v>5881</v>
      </c>
      <c r="E1491" t="s">
        <v>5882</v>
      </c>
      <c r="F1491" s="1" t="s">
        <v>4046</v>
      </c>
      <c r="G1491" s="3">
        <v>44122.232546296298</v>
      </c>
      <c r="H1491" s="1" t="s">
        <v>5883</v>
      </c>
      <c r="I1491" s="1" t="s">
        <v>5884</v>
      </c>
      <c r="J1491" s="1" t="s">
        <v>5885</v>
      </c>
      <c r="K1491" s="1" t="s">
        <v>5886</v>
      </c>
      <c r="L1491" s="1">
        <v>4026764765444487</v>
      </c>
      <c r="M1491" s="1" t="s">
        <v>172</v>
      </c>
      <c r="N1491" s="1"/>
      <c r="O1491" s="1">
        <v>0</v>
      </c>
      <c r="P1491" s="1" t="s">
        <v>5884</v>
      </c>
      <c r="Q1491" s="7" t="b">
        <f t="shared" si="23"/>
        <v>0</v>
      </c>
      <c r="R1491" s="8">
        <f>IFERROR(VALUE(LEFT(J1491,(SUM(LEN(J1491)-LEN(SUBSTITUTE(J1491,{"0";"1";"2";"3";"4";"5";"6";"7";"8";"9"},""))))+1)),0)</f>
        <v>3187.61</v>
      </c>
      <c r="S1491" s="10">
        <v>3187.61</v>
      </c>
    </row>
    <row r="1492" spans="1:19">
      <c r="A1492" s="1">
        <v>1491</v>
      </c>
      <c r="B1492" s="1" t="s">
        <v>5887</v>
      </c>
      <c r="C1492" t="s">
        <v>16</v>
      </c>
      <c r="D1492" t="s">
        <v>65</v>
      </c>
      <c r="E1492" t="s">
        <v>66</v>
      </c>
      <c r="F1492" s="1" t="s">
        <v>4046</v>
      </c>
      <c r="G1492" s="3">
        <v>44099.175983796296</v>
      </c>
      <c r="H1492" s="1" t="s">
        <v>5888</v>
      </c>
      <c r="I1492" s="1" t="s">
        <v>5889</v>
      </c>
      <c r="J1492" s="1" t="s">
        <v>5890</v>
      </c>
      <c r="K1492" s="1" t="s">
        <v>70</v>
      </c>
      <c r="L1492" s="1">
        <v>4405025181333279</v>
      </c>
      <c r="M1492" s="1" t="s">
        <v>172</v>
      </c>
      <c r="N1492" s="1"/>
      <c r="O1492" s="1">
        <v>0</v>
      </c>
      <c r="P1492" s="1" t="s">
        <v>5889</v>
      </c>
      <c r="Q1492" s="7" t="b">
        <f t="shared" si="23"/>
        <v>0</v>
      </c>
      <c r="R1492" s="8">
        <f>IFERROR(VALUE(LEFT(J1492,(SUM(LEN(J1492)-LEN(SUBSTITUTE(J1492,{"0";"1";"2";"3";"4";"5";"6";"7";"8";"9"},""))))+1)),0)</f>
        <v>4202.99</v>
      </c>
      <c r="S1492" s="10">
        <v>4202.99</v>
      </c>
    </row>
    <row r="1493" spans="1:19">
      <c r="A1493" s="1">
        <v>1492</v>
      </c>
      <c r="B1493" s="1" t="s">
        <v>5891</v>
      </c>
      <c r="C1493" t="s">
        <v>26</v>
      </c>
      <c r="D1493" t="s">
        <v>307</v>
      </c>
      <c r="E1493" t="s">
        <v>308</v>
      </c>
      <c r="F1493" s="1" t="s">
        <v>19</v>
      </c>
      <c r="G1493" s="3">
        <v>43974.320740740739</v>
      </c>
      <c r="H1493" s="1" t="s">
        <v>5892</v>
      </c>
      <c r="I1493" s="1" t="s">
        <v>5893</v>
      </c>
      <c r="J1493" s="1" t="s">
        <v>5894</v>
      </c>
      <c r="K1493" s="1" t="s">
        <v>312</v>
      </c>
      <c r="L1493" s="1">
        <v>5.0388565079358221E+17</v>
      </c>
      <c r="M1493" s="1" t="s">
        <v>24</v>
      </c>
      <c r="N1493" s="1"/>
      <c r="O1493" s="1">
        <v>1</v>
      </c>
      <c r="P1493" s="1" t="s">
        <v>5893</v>
      </c>
      <c r="Q1493" s="7" t="b">
        <f t="shared" si="23"/>
        <v>1</v>
      </c>
      <c r="R1493" s="8">
        <f>IFERROR(VALUE(LEFT(J1493,(SUM(LEN(J1493)-LEN(SUBSTITUTE(J1493,{"0";"1";"2";"3";"4";"5";"6";"7";"8";"9"},""))))+1)),0)</f>
        <v>4633.3500000000004</v>
      </c>
      <c r="S1493" s="10">
        <v>4633.3500000000004</v>
      </c>
    </row>
    <row r="1494" spans="1:19">
      <c r="A1494" s="1">
        <v>1493</v>
      </c>
      <c r="B1494" s="1" t="s">
        <v>5895</v>
      </c>
      <c r="C1494" t="s">
        <v>16</v>
      </c>
      <c r="D1494" t="s">
        <v>156</v>
      </c>
      <c r="E1494" t="s">
        <v>157</v>
      </c>
      <c r="F1494" s="1" t="s">
        <v>4046</v>
      </c>
      <c r="G1494" s="3">
        <v>43995.161921296298</v>
      </c>
      <c r="H1494" s="1" t="s">
        <v>5896</v>
      </c>
      <c r="I1494" s="1" t="s">
        <v>5897</v>
      </c>
      <c r="J1494" s="1" t="s">
        <v>31</v>
      </c>
      <c r="K1494" s="1" t="s">
        <v>161</v>
      </c>
      <c r="L1494" s="1"/>
      <c r="M1494" s="1"/>
      <c r="N1494" s="1"/>
      <c r="O1494" s="1">
        <v>0</v>
      </c>
      <c r="P1494" s="1" t="s">
        <v>5897</v>
      </c>
      <c r="Q1494" s="7" t="b">
        <f t="shared" si="23"/>
        <v>0</v>
      </c>
      <c r="R1494" s="8">
        <f>IFERROR(VALUE(LEFT(J1494,(SUM(LEN(J1494)-LEN(SUBSTITUTE(J1494,{"0";"1";"2";"3";"4";"5";"6";"7";"8";"9"},""))))+1)),0)</f>
        <v>0</v>
      </c>
      <c r="S1494" s="10"/>
    </row>
    <row r="1495" spans="1:19">
      <c r="A1495" s="1">
        <v>1494</v>
      </c>
      <c r="B1495" s="1" t="s">
        <v>5898</v>
      </c>
      <c r="C1495" t="s">
        <v>26</v>
      </c>
      <c r="D1495" t="s">
        <v>5899</v>
      </c>
      <c r="E1495" t="s">
        <v>5900</v>
      </c>
      <c r="F1495" s="1" t="s">
        <v>19</v>
      </c>
      <c r="G1495" s="3">
        <v>43863.996041666665</v>
      </c>
      <c r="H1495" s="1" t="s">
        <v>5901</v>
      </c>
      <c r="I1495" s="1" t="s">
        <v>5902</v>
      </c>
      <c r="J1495" s="1" t="s">
        <v>5903</v>
      </c>
      <c r="K1495" s="1" t="s">
        <v>401</v>
      </c>
      <c r="L1495" s="1">
        <v>372301881972097</v>
      </c>
      <c r="M1495" s="1" t="s">
        <v>341</v>
      </c>
      <c r="N1495" s="1"/>
      <c r="O1495" s="1">
        <v>0</v>
      </c>
      <c r="P1495" s="1" t="s">
        <v>5902</v>
      </c>
      <c r="Q1495" s="7" t="b">
        <f t="shared" si="23"/>
        <v>0</v>
      </c>
      <c r="R1495" s="8">
        <f>IFERROR(VALUE(LEFT(J1495,(SUM(LEN(J1495)-LEN(SUBSTITUTE(J1495,{"0";"1";"2";"3";"4";"5";"6";"7";"8";"9"},""))))+1)),0)</f>
        <v>5070.45</v>
      </c>
      <c r="S1495" s="10">
        <v>5070.45</v>
      </c>
    </row>
    <row r="1496" spans="1:19">
      <c r="A1496" s="1">
        <v>1495</v>
      </c>
      <c r="B1496" s="1" t="s">
        <v>5904</v>
      </c>
      <c r="C1496" t="s">
        <v>16</v>
      </c>
      <c r="D1496" t="s">
        <v>0</v>
      </c>
      <c r="E1496" t="s">
        <v>144</v>
      </c>
      <c r="F1496" s="1" t="s">
        <v>4046</v>
      </c>
      <c r="G1496" s="3">
        <v>44131.591215277775</v>
      </c>
      <c r="H1496" s="1" t="s">
        <v>5905</v>
      </c>
      <c r="I1496" s="1" t="s">
        <v>5906</v>
      </c>
      <c r="J1496" s="1" t="s">
        <v>31</v>
      </c>
      <c r="K1496" s="1" t="s">
        <v>147</v>
      </c>
      <c r="L1496" s="1"/>
      <c r="M1496" s="1"/>
      <c r="N1496" s="1"/>
      <c r="O1496" s="1">
        <v>0</v>
      </c>
      <c r="P1496" s="1" t="s">
        <v>5906</v>
      </c>
      <c r="Q1496" s="7" t="b">
        <f t="shared" si="23"/>
        <v>0</v>
      </c>
      <c r="R1496" s="8">
        <f>IFERROR(VALUE(LEFT(J1496,(SUM(LEN(J1496)-LEN(SUBSTITUTE(J1496,{"0";"1";"2";"3";"4";"5";"6";"7";"8";"9"},""))))+1)),0)</f>
        <v>0</v>
      </c>
      <c r="S1496" s="10"/>
    </row>
    <row r="1497" spans="1:19">
      <c r="A1497" s="1">
        <v>1496</v>
      </c>
      <c r="B1497" s="1" t="s">
        <v>5907</v>
      </c>
      <c r="C1497" t="s">
        <v>26</v>
      </c>
      <c r="D1497" t="s">
        <v>57</v>
      </c>
      <c r="E1497" t="s">
        <v>58</v>
      </c>
      <c r="F1497" s="1" t="s">
        <v>19</v>
      </c>
      <c r="G1497" s="3">
        <v>44128.092546296291</v>
      </c>
      <c r="H1497" s="1" t="s">
        <v>5908</v>
      </c>
      <c r="I1497" s="1" t="s">
        <v>5909</v>
      </c>
      <c r="J1497" s="1" t="s">
        <v>5910</v>
      </c>
      <c r="K1497" s="1" t="s">
        <v>62</v>
      </c>
      <c r="L1497" s="1">
        <v>3565685700533812</v>
      </c>
      <c r="M1497" s="1" t="s">
        <v>63</v>
      </c>
      <c r="N1497" s="1"/>
      <c r="O1497" s="1">
        <v>0</v>
      </c>
      <c r="P1497" s="1" t="s">
        <v>5909</v>
      </c>
      <c r="Q1497" s="7" t="b">
        <f t="shared" si="23"/>
        <v>0</v>
      </c>
      <c r="R1497" s="8">
        <f>IFERROR(VALUE(LEFT(J1497,(SUM(LEN(J1497)-LEN(SUBSTITUTE(J1497,{"0";"1";"2";"3";"4";"5";"6";"7";"8";"9"},""))))+1)),0)</f>
        <v>3506.7</v>
      </c>
      <c r="S1497" s="10">
        <v>3506.7</v>
      </c>
    </row>
    <row r="1498" spans="1:19">
      <c r="A1498" s="1">
        <v>1497</v>
      </c>
      <c r="B1498" s="1" t="s">
        <v>5911</v>
      </c>
      <c r="C1498" t="s">
        <v>26</v>
      </c>
      <c r="D1498" t="s">
        <v>17</v>
      </c>
      <c r="E1498" t="s">
        <v>18</v>
      </c>
      <c r="F1498" s="1" t="s">
        <v>19</v>
      </c>
      <c r="G1498" s="3">
        <v>44107.396539351852</v>
      </c>
      <c r="H1498" s="1" t="s">
        <v>5912</v>
      </c>
      <c r="I1498" s="1" t="s">
        <v>5913</v>
      </c>
      <c r="J1498" s="1" t="s">
        <v>5914</v>
      </c>
      <c r="K1498" s="1" t="s">
        <v>23</v>
      </c>
      <c r="L1498" s="1">
        <v>3534349779256908</v>
      </c>
      <c r="M1498" s="1" t="s">
        <v>63</v>
      </c>
      <c r="N1498" s="1"/>
      <c r="O1498" s="1">
        <v>0</v>
      </c>
      <c r="P1498" s="1" t="s">
        <v>5913</v>
      </c>
      <c r="Q1498" s="7" t="b">
        <f t="shared" si="23"/>
        <v>0</v>
      </c>
      <c r="R1498" s="8">
        <f>IFERROR(VALUE(LEFT(J1498,(SUM(LEN(J1498)-LEN(SUBSTITUTE(J1498,{"0";"1";"2";"3";"4";"5";"6";"7";"8";"9"},""))))+1)),0)</f>
        <v>3964.8</v>
      </c>
      <c r="S1498" s="10">
        <v>3964.8</v>
      </c>
    </row>
    <row r="1499" spans="1:19">
      <c r="A1499" s="1">
        <v>1498</v>
      </c>
      <c r="B1499" s="1" t="s">
        <v>5915</v>
      </c>
      <c r="C1499" t="s">
        <v>16</v>
      </c>
      <c r="D1499" t="s">
        <v>633</v>
      </c>
      <c r="E1499" t="s">
        <v>4428</v>
      </c>
      <c r="F1499" s="1" t="s">
        <v>4046</v>
      </c>
      <c r="G1499" s="3">
        <v>44001.614201388889</v>
      </c>
      <c r="H1499" s="1" t="s">
        <v>5916</v>
      </c>
      <c r="I1499" s="1" t="s">
        <v>5917</v>
      </c>
      <c r="J1499" s="1" t="s">
        <v>31</v>
      </c>
      <c r="K1499" s="1" t="s">
        <v>638</v>
      </c>
      <c r="L1499" s="1"/>
      <c r="M1499" s="1"/>
      <c r="N1499" s="1"/>
      <c r="O1499" s="1">
        <v>0</v>
      </c>
      <c r="P1499" s="1" t="s">
        <v>5917</v>
      </c>
      <c r="Q1499" s="7" t="b">
        <f t="shared" si="23"/>
        <v>0</v>
      </c>
      <c r="R1499" s="8">
        <f>IFERROR(VALUE(LEFT(J1499,(SUM(LEN(J1499)-LEN(SUBSTITUTE(J1499,{"0";"1";"2";"3";"4";"5";"6";"7";"8";"9"},""))))+1)),0)</f>
        <v>0</v>
      </c>
      <c r="S1499" s="10"/>
    </row>
    <row r="1500" spans="1:19">
      <c r="A1500" s="1">
        <v>1499</v>
      </c>
      <c r="B1500" s="1" t="s">
        <v>5918</v>
      </c>
      <c r="C1500" t="s">
        <v>16</v>
      </c>
      <c r="D1500" t="s">
        <v>0</v>
      </c>
      <c r="E1500" t="s">
        <v>144</v>
      </c>
      <c r="F1500" s="1" t="s">
        <v>4046</v>
      </c>
      <c r="G1500" s="3">
        <v>43903.606874999998</v>
      </c>
      <c r="H1500" s="1" t="s">
        <v>5919</v>
      </c>
      <c r="I1500" s="1" t="s">
        <v>5920</v>
      </c>
      <c r="J1500" s="1" t="s">
        <v>31</v>
      </c>
      <c r="K1500" s="1" t="s">
        <v>147</v>
      </c>
      <c r="L1500" s="1"/>
      <c r="M1500" s="1"/>
      <c r="N1500" s="1"/>
      <c r="O1500" s="1">
        <v>0</v>
      </c>
      <c r="P1500" s="1" t="s">
        <v>5920</v>
      </c>
      <c r="Q1500" s="7" t="b">
        <f t="shared" si="23"/>
        <v>0</v>
      </c>
      <c r="R1500" s="8">
        <f>IFERROR(VALUE(LEFT(J1500,(SUM(LEN(J1500)-LEN(SUBSTITUTE(J1500,{"0";"1";"2";"3";"4";"5";"6";"7";"8";"9"},""))))+1)),0)</f>
        <v>0</v>
      </c>
      <c r="S1500" s="10"/>
    </row>
    <row r="1501" spans="1:19">
      <c r="A1501" s="1">
        <v>1500</v>
      </c>
      <c r="B1501" s="1" t="s">
        <v>5921</v>
      </c>
      <c r="C1501" t="s">
        <v>26</v>
      </c>
      <c r="D1501" t="s">
        <v>57</v>
      </c>
      <c r="E1501" t="s">
        <v>58</v>
      </c>
      <c r="F1501" s="1" t="s">
        <v>4046</v>
      </c>
      <c r="G1501" s="3">
        <v>43976.136678240742</v>
      </c>
      <c r="H1501" s="1" t="s">
        <v>5922</v>
      </c>
      <c r="I1501" s="1" t="s">
        <v>5923</v>
      </c>
      <c r="J1501" s="1" t="s">
        <v>5924</v>
      </c>
      <c r="K1501" s="1" t="s">
        <v>62</v>
      </c>
      <c r="L1501" s="1">
        <v>3570889044780500</v>
      </c>
      <c r="M1501" s="1" t="s">
        <v>63</v>
      </c>
      <c r="N1501" s="1"/>
      <c r="O1501" s="1">
        <v>0</v>
      </c>
      <c r="P1501" s="1" t="s">
        <v>5923</v>
      </c>
      <c r="Q1501" s="7" t="b">
        <f t="shared" si="23"/>
        <v>0</v>
      </c>
      <c r="R1501" s="8">
        <f>IFERROR(VALUE(LEFT(J1501,(SUM(LEN(J1501)-LEN(SUBSTITUTE(J1501,{"0";"1";"2";"3";"4";"5";"6";"7";"8";"9"},""))))+1)),0)</f>
        <v>2398.1799999999998</v>
      </c>
      <c r="S1501" s="10">
        <v>2398.1799999999998</v>
      </c>
    </row>
    <row r="1502" spans="1:19">
      <c r="A1502" s="1">
        <v>1501</v>
      </c>
      <c r="B1502" s="1" t="s">
        <v>5925</v>
      </c>
      <c r="C1502" t="s">
        <v>16</v>
      </c>
      <c r="D1502" t="s">
        <v>17</v>
      </c>
      <c r="E1502" t="s">
        <v>18</v>
      </c>
      <c r="F1502" s="1" t="s">
        <v>4046</v>
      </c>
      <c r="G1502" s="3">
        <v>44017.483865740738</v>
      </c>
      <c r="H1502" s="1" t="s">
        <v>5926</v>
      </c>
      <c r="I1502" s="1" t="s">
        <v>5927</v>
      </c>
      <c r="J1502" s="1" t="s">
        <v>5928</v>
      </c>
      <c r="K1502" s="1" t="s">
        <v>23</v>
      </c>
      <c r="L1502" s="1">
        <v>3574200136664915</v>
      </c>
      <c r="M1502" s="1" t="s">
        <v>63</v>
      </c>
      <c r="N1502" s="1"/>
      <c r="O1502" s="1">
        <v>0</v>
      </c>
      <c r="P1502" s="1" t="s">
        <v>5927</v>
      </c>
      <c r="Q1502" s="7" t="b">
        <f t="shared" si="23"/>
        <v>0</v>
      </c>
      <c r="R1502" s="8">
        <f>IFERROR(VALUE(LEFT(J1502,(SUM(LEN(J1502)-LEN(SUBSTITUTE(J1502,{"0";"1";"2";"3";"4";"5";"6";"7";"8";"9"},""))))+1)),0)</f>
        <v>4636.7299999999996</v>
      </c>
      <c r="S1502" s="10">
        <v>4636.7299999999996</v>
      </c>
    </row>
    <row r="1503" spans="1:19">
      <c r="A1503" s="1">
        <v>1502</v>
      </c>
      <c r="B1503" s="1" t="s">
        <v>5929</v>
      </c>
      <c r="C1503" t="s">
        <v>16</v>
      </c>
      <c r="D1503" t="s">
        <v>65</v>
      </c>
      <c r="E1503" t="s">
        <v>66</v>
      </c>
      <c r="F1503" s="1" t="s">
        <v>19</v>
      </c>
      <c r="G1503" s="3">
        <v>43965.780601851853</v>
      </c>
      <c r="H1503" s="1" t="s">
        <v>5930</v>
      </c>
      <c r="I1503" s="1" t="s">
        <v>5931</v>
      </c>
      <c r="J1503" s="1" t="s">
        <v>5932</v>
      </c>
      <c r="K1503" s="1" t="s">
        <v>70</v>
      </c>
      <c r="L1503" s="1">
        <v>4913445952009483</v>
      </c>
      <c r="M1503" s="1" t="s">
        <v>172</v>
      </c>
      <c r="N1503" s="1"/>
      <c r="O1503" s="1">
        <v>0</v>
      </c>
      <c r="P1503" s="1" t="s">
        <v>5931</v>
      </c>
      <c r="Q1503" s="7" t="b">
        <f t="shared" si="23"/>
        <v>0</v>
      </c>
      <c r="R1503" s="8">
        <f>IFERROR(VALUE(LEFT(J1503,(SUM(LEN(J1503)-LEN(SUBSTITUTE(J1503,{"0";"1";"2";"3";"4";"5";"6";"7";"8";"9"},""))))+1)),0)</f>
        <v>4981.3500000000004</v>
      </c>
      <c r="S1503" s="10">
        <v>4981.3500000000004</v>
      </c>
    </row>
    <row r="1504" spans="1:19">
      <c r="A1504" s="1">
        <v>1503</v>
      </c>
      <c r="B1504" s="1" t="s">
        <v>5933</v>
      </c>
      <c r="C1504" t="s">
        <v>16</v>
      </c>
      <c r="D1504" t="s">
        <v>0</v>
      </c>
      <c r="E1504" t="s">
        <v>144</v>
      </c>
      <c r="F1504" s="1" t="s">
        <v>4046</v>
      </c>
      <c r="G1504" s="3">
        <v>43901.987719907411</v>
      </c>
      <c r="H1504" s="1" t="s">
        <v>5934</v>
      </c>
      <c r="I1504" s="1" t="s">
        <v>5935</v>
      </c>
      <c r="J1504" s="1" t="s">
        <v>31</v>
      </c>
      <c r="K1504" s="1" t="s">
        <v>147</v>
      </c>
      <c r="L1504" s="1"/>
      <c r="M1504" s="1"/>
      <c r="N1504" s="1"/>
      <c r="O1504" s="1">
        <v>0</v>
      </c>
      <c r="P1504" s="1" t="s">
        <v>5935</v>
      </c>
      <c r="Q1504" s="7" t="b">
        <f t="shared" si="23"/>
        <v>0</v>
      </c>
      <c r="R1504" s="8">
        <f>IFERROR(VALUE(LEFT(J1504,(SUM(LEN(J1504)-LEN(SUBSTITUTE(J1504,{"0";"1";"2";"3";"4";"5";"6";"7";"8";"9"},""))))+1)),0)</f>
        <v>0</v>
      </c>
      <c r="S1504" s="10"/>
    </row>
    <row r="1505" spans="1:19">
      <c r="A1505" s="1">
        <v>1504</v>
      </c>
      <c r="B1505" s="1" t="s">
        <v>5936</v>
      </c>
      <c r="C1505" t="s">
        <v>16</v>
      </c>
      <c r="D1505" t="s">
        <v>17</v>
      </c>
      <c r="E1505" t="s">
        <v>18</v>
      </c>
      <c r="F1505" s="1" t="s">
        <v>4046</v>
      </c>
      <c r="G1505" s="3">
        <v>43947.21465277778</v>
      </c>
      <c r="H1505" s="1" t="s">
        <v>5937</v>
      </c>
      <c r="I1505" s="1" t="s">
        <v>5938</v>
      </c>
      <c r="J1505" s="1" t="s">
        <v>31</v>
      </c>
      <c r="K1505" s="1" t="s">
        <v>23</v>
      </c>
      <c r="L1505" s="1"/>
      <c r="M1505" s="1"/>
      <c r="N1505" s="1"/>
      <c r="O1505" s="1">
        <v>0</v>
      </c>
      <c r="P1505" s="1" t="s">
        <v>5938</v>
      </c>
      <c r="Q1505" s="7" t="b">
        <f t="shared" si="23"/>
        <v>0</v>
      </c>
      <c r="R1505" s="8">
        <f>IFERROR(VALUE(LEFT(J1505,(SUM(LEN(J1505)-LEN(SUBSTITUTE(J1505,{"0";"1";"2";"3";"4";"5";"6";"7";"8";"9"},""))))+1)),0)</f>
        <v>0</v>
      </c>
      <c r="S1505" s="10"/>
    </row>
    <row r="1506" spans="1:19">
      <c r="A1506" s="1">
        <v>1505</v>
      </c>
      <c r="B1506" s="1" t="s">
        <v>5939</v>
      </c>
      <c r="C1506" t="s">
        <v>26</v>
      </c>
      <c r="D1506" t="s">
        <v>1651</v>
      </c>
      <c r="E1506" t="s">
        <v>1652</v>
      </c>
      <c r="F1506" s="1" t="s">
        <v>4046</v>
      </c>
      <c r="G1506" s="3">
        <v>44078.644976851851</v>
      </c>
      <c r="H1506" s="1" t="s">
        <v>5940</v>
      </c>
      <c r="I1506" s="1" t="s">
        <v>5941</v>
      </c>
      <c r="J1506" s="1" t="s">
        <v>31</v>
      </c>
      <c r="K1506" s="1" t="s">
        <v>1656</v>
      </c>
      <c r="L1506" s="1"/>
      <c r="M1506" s="1"/>
      <c r="N1506" s="1"/>
      <c r="O1506" s="1">
        <v>0</v>
      </c>
      <c r="P1506" s="1" t="s">
        <v>5941</v>
      </c>
      <c r="Q1506" s="7" t="b">
        <f t="shared" si="23"/>
        <v>0</v>
      </c>
      <c r="R1506" s="8">
        <f>IFERROR(VALUE(LEFT(J1506,(SUM(LEN(J1506)-LEN(SUBSTITUTE(J1506,{"0";"1";"2";"3";"4";"5";"6";"7";"8";"9"},""))))+1)),0)</f>
        <v>0</v>
      </c>
      <c r="S1506" s="10"/>
    </row>
    <row r="1507" spans="1:19">
      <c r="A1507" s="1">
        <v>1506</v>
      </c>
      <c r="B1507" s="1" t="s">
        <v>5942</v>
      </c>
      <c r="C1507" t="s">
        <v>26</v>
      </c>
      <c r="D1507" t="s">
        <v>17</v>
      </c>
      <c r="E1507" t="s">
        <v>18</v>
      </c>
      <c r="F1507" s="1" t="s">
        <v>19</v>
      </c>
      <c r="G1507" s="3">
        <v>44004.702615740738</v>
      </c>
      <c r="H1507" s="1" t="s">
        <v>5943</v>
      </c>
      <c r="I1507" s="1" t="s">
        <v>5944</v>
      </c>
      <c r="J1507" s="1" t="s">
        <v>5945</v>
      </c>
      <c r="K1507" s="1" t="s">
        <v>23</v>
      </c>
      <c r="L1507" s="1">
        <v>6304094677113774</v>
      </c>
      <c r="M1507" s="1" t="s">
        <v>287</v>
      </c>
      <c r="N1507" s="1"/>
      <c r="O1507" s="1">
        <v>0</v>
      </c>
      <c r="P1507" s="1" t="s">
        <v>5944</v>
      </c>
      <c r="Q1507" s="7" t="b">
        <f t="shared" si="23"/>
        <v>0</v>
      </c>
      <c r="R1507" s="8">
        <f>IFERROR(VALUE(LEFT(J1507,(SUM(LEN(J1507)-LEN(SUBSTITUTE(J1507,{"0";"1";"2";"3";"4";"5";"6";"7";"8";"9"},""))))+1)),0)</f>
        <v>5330.91</v>
      </c>
      <c r="S1507" s="10">
        <v>5330.91</v>
      </c>
    </row>
    <row r="1508" spans="1:19">
      <c r="A1508" s="1">
        <v>1507</v>
      </c>
      <c r="B1508" s="1" t="s">
        <v>5946</v>
      </c>
      <c r="C1508" t="s">
        <v>26</v>
      </c>
      <c r="D1508" t="s">
        <v>163</v>
      </c>
      <c r="E1508" t="s">
        <v>164</v>
      </c>
      <c r="F1508" s="1" t="s">
        <v>4046</v>
      </c>
      <c r="G1508" s="3">
        <v>44066.282662037032</v>
      </c>
      <c r="H1508" s="1" t="s">
        <v>5947</v>
      </c>
      <c r="I1508" s="1" t="s">
        <v>5948</v>
      </c>
      <c r="J1508" s="1" t="s">
        <v>31</v>
      </c>
      <c r="K1508" s="1" t="s">
        <v>167</v>
      </c>
      <c r="L1508" s="1"/>
      <c r="M1508" s="1"/>
      <c r="N1508" s="1"/>
      <c r="O1508" s="1">
        <v>0</v>
      </c>
      <c r="P1508" s="1" t="s">
        <v>5948</v>
      </c>
      <c r="Q1508" s="7" t="b">
        <f t="shared" si="23"/>
        <v>0</v>
      </c>
      <c r="R1508" s="8">
        <f>IFERROR(VALUE(LEFT(J1508,(SUM(LEN(J1508)-LEN(SUBSTITUTE(J1508,{"0";"1";"2";"3";"4";"5";"6";"7";"8";"9"},""))))+1)),0)</f>
        <v>0</v>
      </c>
      <c r="S1508" s="10"/>
    </row>
    <row r="1509" spans="1:19">
      <c r="A1509" s="1">
        <v>1508</v>
      </c>
      <c r="B1509" s="1" t="s">
        <v>5949</v>
      </c>
      <c r="C1509" t="s">
        <v>26</v>
      </c>
      <c r="D1509" t="s">
        <v>78</v>
      </c>
      <c r="E1509" t="s">
        <v>79</v>
      </c>
      <c r="F1509" s="1" t="s">
        <v>4046</v>
      </c>
      <c r="G1509" s="3">
        <v>43839.450590277775</v>
      </c>
      <c r="H1509" s="1" t="s">
        <v>5950</v>
      </c>
      <c r="I1509" s="1" t="s">
        <v>5951</v>
      </c>
      <c r="J1509" s="1" t="s">
        <v>5952</v>
      </c>
      <c r="K1509" s="1" t="s">
        <v>83</v>
      </c>
      <c r="L1509" s="1">
        <v>3531446212108812</v>
      </c>
      <c r="M1509" s="1" t="s">
        <v>63</v>
      </c>
      <c r="N1509" s="1"/>
      <c r="O1509" s="1">
        <v>0</v>
      </c>
      <c r="P1509" s="1" t="s">
        <v>5951</v>
      </c>
      <c r="Q1509" s="7" t="b">
        <f t="shared" si="23"/>
        <v>0</v>
      </c>
      <c r="R1509" s="8">
        <f>IFERROR(VALUE(LEFT(J1509,(SUM(LEN(J1509)-LEN(SUBSTITUTE(J1509,{"0";"1";"2";"3";"4";"5";"6";"7";"8";"9"},""))))+1)),0)</f>
        <v>1126.5999999999999</v>
      </c>
      <c r="S1509" s="10">
        <v>1126.5999999999999</v>
      </c>
    </row>
    <row r="1510" spans="1:19">
      <c r="A1510" s="1">
        <v>1509</v>
      </c>
      <c r="B1510" s="1" t="s">
        <v>5953</v>
      </c>
      <c r="C1510" t="s">
        <v>16</v>
      </c>
      <c r="D1510" t="s">
        <v>407</v>
      </c>
      <c r="E1510" t="s">
        <v>408</v>
      </c>
      <c r="F1510" s="1" t="s">
        <v>4046</v>
      </c>
      <c r="G1510" s="3">
        <v>44018.896921296298</v>
      </c>
      <c r="H1510" s="1" t="s">
        <v>5954</v>
      </c>
      <c r="I1510" s="1" t="s">
        <v>5955</v>
      </c>
      <c r="J1510" s="1" t="s">
        <v>5956</v>
      </c>
      <c r="K1510" s="1" t="s">
        <v>412</v>
      </c>
      <c r="L1510" s="1">
        <v>3549983931880743</v>
      </c>
      <c r="M1510" s="1" t="s">
        <v>63</v>
      </c>
      <c r="N1510" s="1"/>
      <c r="O1510" s="1">
        <v>0</v>
      </c>
      <c r="P1510" s="1" t="s">
        <v>5955</v>
      </c>
      <c r="Q1510" s="7" t="b">
        <f t="shared" si="23"/>
        <v>0</v>
      </c>
      <c r="R1510" s="8">
        <f>IFERROR(VALUE(LEFT(J1510,(SUM(LEN(J1510)-LEN(SUBSTITUTE(J1510,{"0";"1";"2";"3";"4";"5";"6";"7";"8";"9"},""))))+1)),0)</f>
        <v>4228.88</v>
      </c>
      <c r="S1510" s="10">
        <v>4228.88</v>
      </c>
    </row>
    <row r="1511" spans="1:19">
      <c r="A1511" s="1">
        <v>1510</v>
      </c>
      <c r="B1511" s="1" t="s">
        <v>5957</v>
      </c>
      <c r="C1511" t="s">
        <v>16</v>
      </c>
      <c r="D1511" t="s">
        <v>292</v>
      </c>
      <c r="E1511" t="s">
        <v>293</v>
      </c>
      <c r="F1511" s="1" t="s">
        <v>4046</v>
      </c>
      <c r="G1511" s="3">
        <v>43848.728622685187</v>
      </c>
      <c r="H1511" s="1" t="s">
        <v>5958</v>
      </c>
      <c r="I1511" s="1" t="s">
        <v>5959</v>
      </c>
      <c r="J1511" s="1" t="s">
        <v>5960</v>
      </c>
      <c r="K1511" s="1" t="s">
        <v>297</v>
      </c>
      <c r="L1511" s="1">
        <v>5602210207199726</v>
      </c>
      <c r="M1511" s="1" t="s">
        <v>124</v>
      </c>
      <c r="N1511" s="1"/>
      <c r="O1511" s="1">
        <v>0</v>
      </c>
      <c r="P1511" s="1" t="s">
        <v>5959</v>
      </c>
      <c r="Q1511" s="7" t="b">
        <f t="shared" si="23"/>
        <v>0</v>
      </c>
      <c r="R1511" s="8">
        <f>IFERROR(VALUE(LEFT(J1511,(SUM(LEN(J1511)-LEN(SUBSTITUTE(J1511,{"0";"1";"2";"3";"4";"5";"6";"7";"8";"9"},""))))+1)),0)</f>
        <v>5706.03</v>
      </c>
      <c r="S1511" s="10">
        <v>5706.03</v>
      </c>
    </row>
    <row r="1512" spans="1:19">
      <c r="A1512" s="1">
        <v>1511</v>
      </c>
      <c r="B1512" s="1" t="s">
        <v>5961</v>
      </c>
      <c r="C1512" t="s">
        <v>16</v>
      </c>
      <c r="D1512" t="s">
        <v>0</v>
      </c>
      <c r="E1512" t="s">
        <v>144</v>
      </c>
      <c r="F1512" s="1" t="s">
        <v>4046</v>
      </c>
      <c r="G1512" s="3">
        <v>44123.770243055551</v>
      </c>
      <c r="H1512" s="1" t="s">
        <v>5962</v>
      </c>
      <c r="I1512" s="1" t="s">
        <v>5963</v>
      </c>
      <c r="J1512" s="1" t="s">
        <v>31</v>
      </c>
      <c r="K1512" s="1" t="s">
        <v>147</v>
      </c>
      <c r="L1512" s="1"/>
      <c r="M1512" s="1"/>
      <c r="N1512" s="1"/>
      <c r="O1512" s="1">
        <v>0</v>
      </c>
      <c r="P1512" s="1" t="s">
        <v>5963</v>
      </c>
      <c r="Q1512" s="7" t="b">
        <f t="shared" si="23"/>
        <v>0</v>
      </c>
      <c r="R1512" s="8">
        <f>IFERROR(VALUE(LEFT(J1512,(SUM(LEN(J1512)-LEN(SUBSTITUTE(J1512,{"0";"1";"2";"3";"4";"5";"6";"7";"8";"9"},""))))+1)),0)</f>
        <v>0</v>
      </c>
      <c r="S1512" s="10"/>
    </row>
    <row r="1513" spans="1:19">
      <c r="A1513" s="1">
        <v>1512</v>
      </c>
      <c r="B1513" s="1" t="s">
        <v>5964</v>
      </c>
      <c r="C1513" t="s">
        <v>16</v>
      </c>
      <c r="D1513" t="s">
        <v>1651</v>
      </c>
      <c r="E1513" t="s">
        <v>1652</v>
      </c>
      <c r="F1513" s="1" t="s">
        <v>4046</v>
      </c>
      <c r="G1513" s="3">
        <v>44022.608541666668</v>
      </c>
      <c r="H1513" s="1" t="s">
        <v>5965</v>
      </c>
      <c r="I1513" s="1" t="s">
        <v>5966</v>
      </c>
      <c r="J1513" s="1" t="s">
        <v>31</v>
      </c>
      <c r="K1513" s="1" t="s">
        <v>1656</v>
      </c>
      <c r="L1513" s="1"/>
      <c r="M1513" s="1"/>
      <c r="N1513" s="1"/>
      <c r="O1513" s="1">
        <v>0</v>
      </c>
      <c r="P1513" s="1" t="s">
        <v>5966</v>
      </c>
      <c r="Q1513" s="7" t="b">
        <f t="shared" si="23"/>
        <v>0</v>
      </c>
      <c r="R1513" s="8">
        <f>IFERROR(VALUE(LEFT(J1513,(SUM(LEN(J1513)-LEN(SUBSTITUTE(J1513,{"0";"1";"2";"3";"4";"5";"6";"7";"8";"9"},""))))+1)),0)</f>
        <v>0</v>
      </c>
      <c r="S1513" s="10"/>
    </row>
    <row r="1514" spans="1:19">
      <c r="A1514" s="1">
        <v>1513</v>
      </c>
      <c r="B1514" s="1" t="s">
        <v>5967</v>
      </c>
      <c r="C1514" t="s">
        <v>26</v>
      </c>
      <c r="D1514" t="s">
        <v>343</v>
      </c>
      <c r="E1514" t="s">
        <v>344</v>
      </c>
      <c r="F1514" s="1" t="s">
        <v>4046</v>
      </c>
      <c r="G1514" s="3">
        <v>43949.724305555559</v>
      </c>
      <c r="H1514" s="1" t="s">
        <v>5968</v>
      </c>
      <c r="I1514" s="1" t="s">
        <v>5969</v>
      </c>
      <c r="J1514" s="1" t="s">
        <v>5970</v>
      </c>
      <c r="K1514" s="1" t="s">
        <v>347</v>
      </c>
      <c r="L1514" s="1">
        <v>4.9030423314612794E+17</v>
      </c>
      <c r="M1514" s="1" t="s">
        <v>49</v>
      </c>
      <c r="N1514" s="1"/>
      <c r="O1514" s="1">
        <v>0</v>
      </c>
      <c r="P1514" s="1" t="s">
        <v>5969</v>
      </c>
      <c r="Q1514" s="7" t="b">
        <f t="shared" si="23"/>
        <v>0</v>
      </c>
      <c r="R1514" s="8">
        <f>IFERROR(VALUE(LEFT(J1514,(SUM(LEN(J1514)-LEN(SUBSTITUTE(J1514,{"0";"1";"2";"3";"4";"5";"6";"7";"8";"9"},""))))+1)),0)</f>
        <v>2058.85</v>
      </c>
      <c r="S1514" s="10">
        <v>2058.85</v>
      </c>
    </row>
    <row r="1515" spans="1:19">
      <c r="A1515" s="1">
        <v>1514</v>
      </c>
      <c r="B1515" s="1" t="s">
        <v>5971</v>
      </c>
      <c r="C1515" t="s">
        <v>26</v>
      </c>
      <c r="D1515" t="s">
        <v>468</v>
      </c>
      <c r="E1515" t="s">
        <v>469</v>
      </c>
      <c r="F1515" s="1" t="s">
        <v>19</v>
      </c>
      <c r="G1515" s="3">
        <v>44163.996712962966</v>
      </c>
      <c r="H1515" s="1" t="s">
        <v>5972</v>
      </c>
      <c r="I1515" s="1" t="s">
        <v>5973</v>
      </c>
      <c r="J1515" s="1" t="s">
        <v>5974</v>
      </c>
      <c r="K1515" s="1" t="s">
        <v>473</v>
      </c>
      <c r="L1515" s="1">
        <v>5.8933900355790909E+18</v>
      </c>
      <c r="M1515" s="1" t="s">
        <v>24</v>
      </c>
      <c r="N1515" s="1"/>
      <c r="O1515" s="1">
        <v>0</v>
      </c>
      <c r="P1515" s="1" t="s">
        <v>5973</v>
      </c>
      <c r="Q1515" s="7" t="b">
        <f t="shared" si="23"/>
        <v>0</v>
      </c>
      <c r="R1515" s="8">
        <f>IFERROR(VALUE(LEFT(J1515,(SUM(LEN(J1515)-LEN(SUBSTITUTE(J1515,{"0";"1";"2";"3";"4";"5";"6";"7";"8";"9"},""))))+1)),0)</f>
        <v>4487.6499999999996</v>
      </c>
      <c r="S1515" s="10">
        <v>4487.6499999999996</v>
      </c>
    </row>
    <row r="1516" spans="1:19">
      <c r="A1516" s="1">
        <v>1515</v>
      </c>
      <c r="B1516" s="1" t="s">
        <v>5975</v>
      </c>
      <c r="C1516" t="s">
        <v>26</v>
      </c>
      <c r="D1516" t="s">
        <v>317</v>
      </c>
      <c r="E1516" t="s">
        <v>318</v>
      </c>
      <c r="F1516" s="1" t="s">
        <v>4046</v>
      </c>
      <c r="G1516" s="3">
        <v>43907.555312500001</v>
      </c>
      <c r="H1516" s="1" t="s">
        <v>5976</v>
      </c>
      <c r="I1516" s="1" t="s">
        <v>5977</v>
      </c>
      <c r="J1516" s="1" t="s">
        <v>31</v>
      </c>
      <c r="K1516" s="1" t="s">
        <v>322</v>
      </c>
      <c r="L1516" s="1"/>
      <c r="M1516" s="1"/>
      <c r="N1516" s="1"/>
      <c r="O1516" s="1">
        <v>0</v>
      </c>
      <c r="P1516" s="1" t="s">
        <v>5977</v>
      </c>
      <c r="Q1516" s="7" t="b">
        <f t="shared" si="23"/>
        <v>0</v>
      </c>
      <c r="R1516" s="8">
        <f>IFERROR(VALUE(LEFT(J1516,(SUM(LEN(J1516)-LEN(SUBSTITUTE(J1516,{"0";"1";"2";"3";"4";"5";"6";"7";"8";"9"},""))))+1)),0)</f>
        <v>0</v>
      </c>
      <c r="S1516" s="10"/>
    </row>
    <row r="1517" spans="1:19">
      <c r="A1517" s="1">
        <v>1516</v>
      </c>
      <c r="B1517" s="1" t="s">
        <v>5978</v>
      </c>
      <c r="C1517" t="s">
        <v>26</v>
      </c>
      <c r="D1517" t="s">
        <v>3399</v>
      </c>
      <c r="E1517" t="s">
        <v>3400</v>
      </c>
      <c r="F1517" s="1" t="s">
        <v>4046</v>
      </c>
      <c r="G1517" s="3">
        <v>44012.528090277774</v>
      </c>
      <c r="H1517" s="1" t="s">
        <v>5979</v>
      </c>
      <c r="I1517" s="1" t="s">
        <v>5980</v>
      </c>
      <c r="J1517" s="1" t="s">
        <v>5981</v>
      </c>
      <c r="K1517" s="1" t="s">
        <v>3403</v>
      </c>
      <c r="L1517" s="1">
        <v>3549587532343868</v>
      </c>
      <c r="M1517" s="1" t="s">
        <v>63</v>
      </c>
      <c r="N1517" s="1"/>
      <c r="O1517" s="1">
        <v>0</v>
      </c>
      <c r="P1517" s="1" t="s">
        <v>5980</v>
      </c>
      <c r="Q1517" s="7" t="b">
        <f t="shared" si="23"/>
        <v>0</v>
      </c>
      <c r="R1517" s="8">
        <f>IFERROR(VALUE(LEFT(J1517,(SUM(LEN(J1517)-LEN(SUBSTITUTE(J1517,{"0";"1";"2";"3";"4";"5";"6";"7";"8";"9"},""))))+1)),0)</f>
        <v>4630.32</v>
      </c>
      <c r="S1517" s="10">
        <v>4630.32</v>
      </c>
    </row>
    <row r="1518" spans="1:19">
      <c r="A1518" s="1">
        <v>1517</v>
      </c>
      <c r="B1518" s="1" t="s">
        <v>5982</v>
      </c>
      <c r="C1518" t="s">
        <v>16</v>
      </c>
      <c r="D1518" t="s">
        <v>343</v>
      </c>
      <c r="E1518" t="s">
        <v>344</v>
      </c>
      <c r="F1518" s="1" t="s">
        <v>4046</v>
      </c>
      <c r="G1518" s="3">
        <v>44095.467951388884</v>
      </c>
      <c r="H1518" s="1" t="s">
        <v>5983</v>
      </c>
      <c r="I1518" s="1" t="s">
        <v>5984</v>
      </c>
      <c r="J1518" s="1" t="s">
        <v>5985</v>
      </c>
      <c r="K1518" s="1" t="s">
        <v>347</v>
      </c>
      <c r="L1518" s="1">
        <v>5.0184184442032384E+16</v>
      </c>
      <c r="M1518" s="1" t="s">
        <v>24</v>
      </c>
      <c r="N1518" s="1"/>
      <c r="O1518" s="1">
        <v>0</v>
      </c>
      <c r="P1518" s="1" t="s">
        <v>5984</v>
      </c>
      <c r="Q1518" s="7" t="b">
        <f t="shared" si="23"/>
        <v>0</v>
      </c>
      <c r="R1518" s="8">
        <f>IFERROR(VALUE(LEFT(J1518,(SUM(LEN(J1518)-LEN(SUBSTITUTE(J1518,{"0";"1";"2";"3";"4";"5";"6";"7";"8";"9"},""))))+1)),0)</f>
        <v>635.04</v>
      </c>
      <c r="S1518" s="10">
        <v>635.04</v>
      </c>
    </row>
    <row r="1519" spans="1:19">
      <c r="A1519" s="1">
        <v>1518</v>
      </c>
      <c r="B1519" s="1" t="s">
        <v>5986</v>
      </c>
      <c r="C1519" t="s">
        <v>16</v>
      </c>
      <c r="D1519" t="s">
        <v>101</v>
      </c>
      <c r="E1519" t="s">
        <v>4065</v>
      </c>
      <c r="F1519" s="1" t="s">
        <v>19</v>
      </c>
      <c r="G1519" s="3">
        <v>44131.422384259262</v>
      </c>
      <c r="H1519" s="1" t="s">
        <v>5987</v>
      </c>
      <c r="I1519" s="1" t="s">
        <v>5988</v>
      </c>
      <c r="J1519" s="1" t="s">
        <v>5989</v>
      </c>
      <c r="K1519" s="1" t="s">
        <v>106</v>
      </c>
      <c r="L1519" s="1">
        <v>6762581719436721</v>
      </c>
      <c r="M1519" s="1" t="s">
        <v>24</v>
      </c>
      <c r="N1519" s="1"/>
      <c r="O1519" s="1">
        <v>0</v>
      </c>
      <c r="P1519" s="1" t="s">
        <v>5988</v>
      </c>
      <c r="Q1519" s="7" t="b">
        <f t="shared" si="23"/>
        <v>0</v>
      </c>
      <c r="R1519" s="8">
        <f>IFERROR(VALUE(LEFT(J1519,(SUM(LEN(J1519)-LEN(SUBSTITUTE(J1519,{"0";"1";"2";"3";"4";"5";"6";"7";"8";"9"},""))))+1)),0)</f>
        <v>2408.9499999999998</v>
      </c>
      <c r="S1519" s="10">
        <v>2408.9499999999998</v>
      </c>
    </row>
    <row r="1520" spans="1:19">
      <c r="A1520" s="1">
        <v>1519</v>
      </c>
      <c r="B1520" s="1" t="s">
        <v>5990</v>
      </c>
      <c r="C1520" t="s">
        <v>16</v>
      </c>
      <c r="D1520" t="s">
        <v>5991</v>
      </c>
      <c r="E1520" t="s">
        <v>5992</v>
      </c>
      <c r="F1520" s="1" t="s">
        <v>4046</v>
      </c>
      <c r="G1520" s="3">
        <v>44001.546979166669</v>
      </c>
      <c r="H1520" s="1" t="s">
        <v>5993</v>
      </c>
      <c r="I1520" s="1" t="s">
        <v>5994</v>
      </c>
      <c r="J1520" s="1" t="s">
        <v>5995</v>
      </c>
      <c r="K1520" s="1" t="s">
        <v>5996</v>
      </c>
      <c r="L1520" s="1">
        <v>371520942585488</v>
      </c>
      <c r="M1520" s="1" t="s">
        <v>341</v>
      </c>
      <c r="N1520" s="1"/>
      <c r="O1520" s="1">
        <v>0</v>
      </c>
      <c r="P1520" s="1" t="s">
        <v>5994</v>
      </c>
      <c r="Q1520" s="7" t="b">
        <f t="shared" si="23"/>
        <v>0</v>
      </c>
      <c r="R1520" s="8">
        <f>IFERROR(VALUE(LEFT(J1520,(SUM(LEN(J1520)-LEN(SUBSTITUTE(J1520,{"0";"1";"2";"3";"4";"5";"6";"7";"8";"9"},""))))+1)),0)</f>
        <v>4368.05</v>
      </c>
      <c r="S1520" s="10">
        <v>4368.05</v>
      </c>
    </row>
    <row r="1521" spans="1:19">
      <c r="A1521" s="1">
        <v>1520</v>
      </c>
      <c r="B1521" s="1" t="s">
        <v>5997</v>
      </c>
      <c r="C1521" t="s">
        <v>16</v>
      </c>
      <c r="D1521" t="s">
        <v>4039</v>
      </c>
      <c r="E1521" t="s">
        <v>4040</v>
      </c>
      <c r="F1521" s="1" t="s">
        <v>4046</v>
      </c>
      <c r="G1521" s="3">
        <v>43889.715729166666</v>
      </c>
      <c r="H1521" s="1" t="s">
        <v>5998</v>
      </c>
      <c r="I1521" s="1" t="s">
        <v>5999</v>
      </c>
      <c r="J1521" s="1" t="s">
        <v>31</v>
      </c>
      <c r="K1521" s="1" t="s">
        <v>4044</v>
      </c>
      <c r="L1521" s="1"/>
      <c r="M1521" s="1"/>
      <c r="N1521" s="1"/>
      <c r="O1521" s="1">
        <v>0</v>
      </c>
      <c r="P1521" s="1" t="s">
        <v>5999</v>
      </c>
      <c r="Q1521" s="7" t="b">
        <f t="shared" si="23"/>
        <v>0</v>
      </c>
      <c r="R1521" s="8">
        <f>IFERROR(VALUE(LEFT(J1521,(SUM(LEN(J1521)-LEN(SUBSTITUTE(J1521,{"0";"1";"2";"3";"4";"5";"6";"7";"8";"9"},""))))+1)),0)</f>
        <v>0</v>
      </c>
      <c r="S1521" s="10"/>
    </row>
    <row r="1522" spans="1:19">
      <c r="A1522" s="1">
        <v>1521</v>
      </c>
      <c r="B1522" s="1" t="s">
        <v>6000</v>
      </c>
      <c r="C1522" t="s">
        <v>16</v>
      </c>
      <c r="D1522" t="s">
        <v>582</v>
      </c>
      <c r="E1522" t="s">
        <v>583</v>
      </c>
      <c r="F1522" s="1" t="s">
        <v>4046</v>
      </c>
      <c r="G1522" s="3">
        <v>44051.701666666668</v>
      </c>
      <c r="H1522" s="1" t="s">
        <v>6001</v>
      </c>
      <c r="I1522" s="1" t="s">
        <v>6002</v>
      </c>
      <c r="J1522" s="1" t="s">
        <v>6003</v>
      </c>
      <c r="K1522" s="1" t="s">
        <v>587</v>
      </c>
      <c r="L1522" s="1">
        <v>3530809750603786</v>
      </c>
      <c r="M1522" s="1" t="s">
        <v>63</v>
      </c>
      <c r="N1522" s="1"/>
      <c r="O1522" s="1">
        <v>0</v>
      </c>
      <c r="P1522" s="1" t="s">
        <v>6002</v>
      </c>
      <c r="Q1522" s="7" t="b">
        <f t="shared" si="23"/>
        <v>0</v>
      </c>
      <c r="R1522" s="8">
        <f>IFERROR(VALUE(LEFT(J1522,(SUM(LEN(J1522)-LEN(SUBSTITUTE(J1522,{"0";"1";"2";"3";"4";"5";"6";"7";"8";"9"},""))))+1)),0)</f>
        <v>2266.12</v>
      </c>
      <c r="S1522" s="10">
        <v>2266.12</v>
      </c>
    </row>
    <row r="1523" spans="1:19">
      <c r="A1523" s="1">
        <v>1522</v>
      </c>
      <c r="B1523" s="1" t="s">
        <v>6004</v>
      </c>
      <c r="C1523" t="s">
        <v>16</v>
      </c>
      <c r="D1523" t="s">
        <v>197</v>
      </c>
      <c r="E1523" t="s">
        <v>198</v>
      </c>
      <c r="F1523" s="1" t="s">
        <v>19</v>
      </c>
      <c r="G1523" s="3">
        <v>44010.59783564815</v>
      </c>
      <c r="H1523" s="1" t="s">
        <v>6005</v>
      </c>
      <c r="I1523" s="1" t="s">
        <v>6006</v>
      </c>
      <c r="J1523" s="1" t="s">
        <v>6007</v>
      </c>
      <c r="K1523" s="1" t="s">
        <v>202</v>
      </c>
      <c r="L1523" s="1">
        <v>6767160609826559</v>
      </c>
      <c r="M1523" s="1" t="s">
        <v>302</v>
      </c>
      <c r="N1523" s="1"/>
      <c r="O1523" s="1">
        <v>1</v>
      </c>
      <c r="P1523" s="1" t="s">
        <v>6006</v>
      </c>
      <c r="Q1523" s="7" t="b">
        <f t="shared" si="23"/>
        <v>1</v>
      </c>
      <c r="R1523" s="8">
        <f>IFERROR(VALUE(LEFT(J1523,(SUM(LEN(J1523)-LEN(SUBSTITUTE(J1523,{"0";"1";"2";"3";"4";"5";"6";"7";"8";"9"},""))))+1)),0)</f>
        <v>2419.36</v>
      </c>
      <c r="S1523" s="10">
        <v>2419.36</v>
      </c>
    </row>
    <row r="1524" spans="1:19">
      <c r="A1524" s="1">
        <v>1523</v>
      </c>
      <c r="B1524" s="1" t="s">
        <v>6008</v>
      </c>
      <c r="C1524" t="s">
        <v>26</v>
      </c>
      <c r="D1524" t="s">
        <v>532</v>
      </c>
      <c r="E1524" t="s">
        <v>4179</v>
      </c>
      <c r="F1524" s="1" t="s">
        <v>4046</v>
      </c>
      <c r="G1524" s="3">
        <v>44164.712673611109</v>
      </c>
      <c r="H1524" s="1" t="s">
        <v>6009</v>
      </c>
      <c r="I1524" s="1" t="s">
        <v>6010</v>
      </c>
      <c r="J1524" s="1" t="s">
        <v>31</v>
      </c>
      <c r="K1524" s="1" t="s">
        <v>536</v>
      </c>
      <c r="L1524" s="1"/>
      <c r="M1524" s="1"/>
      <c r="N1524" s="1"/>
      <c r="O1524" s="1">
        <v>0</v>
      </c>
      <c r="P1524" s="1" t="s">
        <v>6010</v>
      </c>
      <c r="Q1524" s="7" t="b">
        <f t="shared" si="23"/>
        <v>0</v>
      </c>
      <c r="R1524" s="8">
        <f>IFERROR(VALUE(LEFT(J1524,(SUM(LEN(J1524)-LEN(SUBSTITUTE(J1524,{"0";"1";"2";"3";"4";"5";"6";"7";"8";"9"},""))))+1)),0)</f>
        <v>0</v>
      </c>
      <c r="S1524" s="10"/>
    </row>
    <row r="1525" spans="1:19">
      <c r="A1525" s="1">
        <v>1524</v>
      </c>
      <c r="B1525" s="1" t="s">
        <v>6011</v>
      </c>
      <c r="C1525" t="s">
        <v>16</v>
      </c>
      <c r="D1525" t="s">
        <v>57</v>
      </c>
      <c r="E1525" t="s">
        <v>58</v>
      </c>
      <c r="F1525" s="1" t="s">
        <v>19</v>
      </c>
      <c r="G1525" s="3">
        <v>43923.523252314815</v>
      </c>
      <c r="H1525" s="1" t="s">
        <v>6012</v>
      </c>
      <c r="I1525" s="1" t="s">
        <v>6013</v>
      </c>
      <c r="J1525" s="1" t="s">
        <v>6014</v>
      </c>
      <c r="K1525" s="1" t="s">
        <v>62</v>
      </c>
      <c r="L1525" s="1">
        <v>6.3047360411668928E+16</v>
      </c>
      <c r="M1525" s="1" t="s">
        <v>287</v>
      </c>
      <c r="N1525" s="1"/>
      <c r="O1525" s="1">
        <v>0</v>
      </c>
      <c r="P1525" s="1" t="s">
        <v>6013</v>
      </c>
      <c r="Q1525" s="7" t="b">
        <f t="shared" si="23"/>
        <v>0</v>
      </c>
      <c r="R1525" s="8">
        <f>IFERROR(VALUE(LEFT(J1525,(SUM(LEN(J1525)-LEN(SUBSTITUTE(J1525,{"0";"1";"2";"3";"4";"5";"6";"7";"8";"9"},""))))+1)),0)</f>
        <v>3460.47</v>
      </c>
      <c r="S1525" s="10">
        <v>3460.47</v>
      </c>
    </row>
    <row r="1526" spans="1:19">
      <c r="A1526" s="1">
        <v>1525</v>
      </c>
      <c r="B1526" s="1" t="s">
        <v>6015</v>
      </c>
      <c r="C1526" t="s">
        <v>26</v>
      </c>
      <c r="D1526" t="s">
        <v>178</v>
      </c>
      <c r="E1526" t="s">
        <v>179</v>
      </c>
      <c r="F1526" s="1" t="s">
        <v>4046</v>
      </c>
      <c r="G1526" s="3">
        <v>44032.426793981482</v>
      </c>
      <c r="H1526" s="1" t="s">
        <v>6016</v>
      </c>
      <c r="I1526" s="1" t="s">
        <v>6017</v>
      </c>
      <c r="J1526" s="1" t="s">
        <v>31</v>
      </c>
      <c r="K1526" s="1" t="s">
        <v>48</v>
      </c>
      <c r="L1526" s="1"/>
      <c r="M1526" s="1"/>
      <c r="N1526" s="1"/>
      <c r="O1526" s="1">
        <v>0</v>
      </c>
      <c r="P1526" s="1" t="s">
        <v>6017</v>
      </c>
      <c r="Q1526" s="7" t="b">
        <f t="shared" si="23"/>
        <v>0</v>
      </c>
      <c r="R1526" s="8">
        <f>IFERROR(VALUE(LEFT(J1526,(SUM(LEN(J1526)-LEN(SUBSTITUTE(J1526,{"0";"1";"2";"3";"4";"5";"6";"7";"8";"9"},""))))+1)),0)</f>
        <v>0</v>
      </c>
      <c r="S1526" s="10"/>
    </row>
    <row r="1527" spans="1:19">
      <c r="A1527" s="1">
        <v>1526</v>
      </c>
      <c r="B1527" s="1" t="s">
        <v>6018</v>
      </c>
      <c r="C1527" t="s">
        <v>26</v>
      </c>
      <c r="D1527" t="s">
        <v>6019</v>
      </c>
      <c r="E1527" t="s">
        <v>6020</v>
      </c>
      <c r="F1527" s="1" t="s">
        <v>4046</v>
      </c>
      <c r="G1527" s="3">
        <v>44076.938958333332</v>
      </c>
      <c r="H1527" s="1" t="s">
        <v>6021</v>
      </c>
      <c r="I1527" s="1" t="s">
        <v>6022</v>
      </c>
      <c r="J1527" s="1" t="s">
        <v>6023</v>
      </c>
      <c r="K1527" s="1" t="s">
        <v>6024</v>
      </c>
      <c r="L1527" s="1">
        <v>3549383248486112</v>
      </c>
      <c r="M1527" s="1" t="s">
        <v>63</v>
      </c>
      <c r="N1527" s="1"/>
      <c r="O1527" s="1">
        <v>0</v>
      </c>
      <c r="P1527" s="1" t="s">
        <v>6022</v>
      </c>
      <c r="Q1527" s="7" t="b">
        <f t="shared" si="23"/>
        <v>0</v>
      </c>
      <c r="R1527" s="8">
        <f>IFERROR(VALUE(LEFT(J1527,(SUM(LEN(J1527)-LEN(SUBSTITUTE(J1527,{"0";"1";"2";"3";"4";"5";"6";"7";"8";"9"},""))))+1)),0)</f>
        <v>2399.12</v>
      </c>
      <c r="S1527" s="10">
        <v>2399.12</v>
      </c>
    </row>
    <row r="1528" spans="1:19">
      <c r="A1528" s="1">
        <v>1527</v>
      </c>
      <c r="B1528" s="1" t="s">
        <v>6025</v>
      </c>
      <c r="C1528" t="s">
        <v>16</v>
      </c>
      <c r="D1528" t="s">
        <v>6026</v>
      </c>
      <c r="E1528" t="s">
        <v>6027</v>
      </c>
      <c r="F1528" s="1" t="s">
        <v>4046</v>
      </c>
      <c r="G1528" s="3">
        <v>43971.766226851847</v>
      </c>
      <c r="H1528" s="1" t="s">
        <v>6028</v>
      </c>
      <c r="I1528" s="1" t="s">
        <v>6029</v>
      </c>
      <c r="J1528" s="1" t="s">
        <v>31</v>
      </c>
      <c r="K1528" s="1" t="s">
        <v>401</v>
      </c>
      <c r="L1528" s="1"/>
      <c r="M1528" s="1"/>
      <c r="N1528" s="1"/>
      <c r="O1528" s="1">
        <v>0</v>
      </c>
      <c r="P1528" s="1" t="s">
        <v>6029</v>
      </c>
      <c r="Q1528" s="7" t="b">
        <f t="shared" si="23"/>
        <v>0</v>
      </c>
      <c r="R1528" s="8">
        <f>IFERROR(VALUE(LEFT(J1528,(SUM(LEN(J1528)-LEN(SUBSTITUTE(J1528,{"0";"1";"2";"3";"4";"5";"6";"7";"8";"9"},""))))+1)),0)</f>
        <v>0</v>
      </c>
      <c r="S1528" s="10"/>
    </row>
    <row r="1529" spans="1:19">
      <c r="A1529" s="1">
        <v>1528</v>
      </c>
      <c r="B1529" s="1" t="s">
        <v>6030</v>
      </c>
      <c r="C1529" t="s">
        <v>26</v>
      </c>
      <c r="D1529" t="s">
        <v>407</v>
      </c>
      <c r="E1529" t="s">
        <v>408</v>
      </c>
      <c r="F1529" s="1" t="s">
        <v>4046</v>
      </c>
      <c r="G1529" s="3">
        <v>43879.453877314816</v>
      </c>
      <c r="H1529" s="1" t="s">
        <v>6031</v>
      </c>
      <c r="I1529" s="1" t="s">
        <v>6032</v>
      </c>
      <c r="J1529" s="1" t="s">
        <v>31</v>
      </c>
      <c r="K1529" s="1" t="s">
        <v>412</v>
      </c>
      <c r="L1529" s="1"/>
      <c r="M1529" s="1"/>
      <c r="N1529" s="1"/>
      <c r="O1529" s="1">
        <v>0</v>
      </c>
      <c r="P1529" s="1" t="s">
        <v>6032</v>
      </c>
      <c r="Q1529" s="7" t="b">
        <f t="shared" si="23"/>
        <v>0</v>
      </c>
      <c r="R1529" s="8">
        <f>IFERROR(VALUE(LEFT(J1529,(SUM(LEN(J1529)-LEN(SUBSTITUTE(J1529,{"0";"1";"2";"3";"4";"5";"6";"7";"8";"9"},""))))+1)),0)</f>
        <v>0</v>
      </c>
      <c r="S1529" s="10"/>
    </row>
    <row r="1530" spans="1:19">
      <c r="A1530" s="1">
        <v>1529</v>
      </c>
      <c r="B1530" s="1" t="s">
        <v>6033</v>
      </c>
      <c r="C1530" t="s">
        <v>16</v>
      </c>
      <c r="D1530" t="s">
        <v>101</v>
      </c>
      <c r="E1530" t="s">
        <v>4065</v>
      </c>
      <c r="F1530" s="1" t="s">
        <v>4046</v>
      </c>
      <c r="G1530" s="3">
        <v>44020.604745370365</v>
      </c>
      <c r="H1530" s="1" t="s">
        <v>6034</v>
      </c>
      <c r="I1530" s="1" t="s">
        <v>6035</v>
      </c>
      <c r="J1530" s="1" t="s">
        <v>31</v>
      </c>
      <c r="K1530" s="1" t="s">
        <v>106</v>
      </c>
      <c r="L1530" s="1"/>
      <c r="M1530" s="1"/>
      <c r="N1530" s="1"/>
      <c r="O1530" s="1">
        <v>0</v>
      </c>
      <c r="P1530" s="1" t="s">
        <v>6035</v>
      </c>
      <c r="Q1530" s="7" t="b">
        <f t="shared" si="23"/>
        <v>0</v>
      </c>
      <c r="R1530" s="8">
        <f>IFERROR(VALUE(LEFT(J1530,(SUM(LEN(J1530)-LEN(SUBSTITUTE(J1530,{"0";"1";"2";"3";"4";"5";"6";"7";"8";"9"},""))))+1)),0)</f>
        <v>0</v>
      </c>
      <c r="S1530" s="10"/>
    </row>
    <row r="1531" spans="1:19">
      <c r="A1531" s="1">
        <v>1530</v>
      </c>
      <c r="B1531" s="1" t="s">
        <v>6036</v>
      </c>
      <c r="C1531" t="s">
        <v>16</v>
      </c>
      <c r="D1531" t="s">
        <v>89</v>
      </c>
      <c r="E1531" t="s">
        <v>90</v>
      </c>
      <c r="F1531" s="1" t="s">
        <v>4046</v>
      </c>
      <c r="G1531" s="3">
        <v>43852.178738425922</v>
      </c>
      <c r="H1531" s="1" t="s">
        <v>6037</v>
      </c>
      <c r="I1531" s="1" t="s">
        <v>6038</v>
      </c>
      <c r="J1531" s="1" t="s">
        <v>6039</v>
      </c>
      <c r="K1531" s="1" t="s">
        <v>94</v>
      </c>
      <c r="L1531" s="1">
        <v>372301298118300</v>
      </c>
      <c r="M1531" s="1" t="s">
        <v>341</v>
      </c>
      <c r="N1531" s="1"/>
      <c r="O1531" s="1">
        <v>0</v>
      </c>
      <c r="P1531" s="1" t="s">
        <v>6038</v>
      </c>
      <c r="Q1531" s="7" t="b">
        <f t="shared" si="23"/>
        <v>0</v>
      </c>
      <c r="R1531" s="8">
        <f>IFERROR(VALUE(LEFT(J1531,(SUM(LEN(J1531)-LEN(SUBSTITUTE(J1531,{"0";"1";"2";"3";"4";"5";"6";"7";"8";"9"},""))))+1)),0)</f>
        <v>2953.83</v>
      </c>
      <c r="S1531" s="10">
        <v>2953.83</v>
      </c>
    </row>
    <row r="1532" spans="1:19">
      <c r="A1532" s="1">
        <v>1531</v>
      </c>
      <c r="B1532" s="1" t="s">
        <v>6040</v>
      </c>
      <c r="C1532" t="s">
        <v>16</v>
      </c>
      <c r="D1532" t="s">
        <v>1349</v>
      </c>
      <c r="E1532" t="s">
        <v>4222</v>
      </c>
      <c r="F1532" s="1" t="s">
        <v>4046</v>
      </c>
      <c r="G1532" s="3">
        <v>44019.38553240741</v>
      </c>
      <c r="H1532" s="1" t="s">
        <v>6041</v>
      </c>
      <c r="I1532" s="1" t="s">
        <v>6042</v>
      </c>
      <c r="J1532" s="1" t="s">
        <v>31</v>
      </c>
      <c r="K1532" s="1" t="s">
        <v>1353</v>
      </c>
      <c r="L1532" s="1"/>
      <c r="M1532" s="1"/>
      <c r="N1532" s="1"/>
      <c r="O1532" s="1">
        <v>0</v>
      </c>
      <c r="P1532" s="1" t="s">
        <v>6042</v>
      </c>
      <c r="Q1532" s="7" t="b">
        <f t="shared" si="23"/>
        <v>0</v>
      </c>
      <c r="R1532" s="8">
        <f>IFERROR(VALUE(LEFT(J1532,(SUM(LEN(J1532)-LEN(SUBSTITUTE(J1532,{"0";"1";"2";"3";"4";"5";"6";"7";"8";"9"},""))))+1)),0)</f>
        <v>0</v>
      </c>
      <c r="S1532" s="10"/>
    </row>
    <row r="1533" spans="1:19">
      <c r="A1533" s="1">
        <v>1532</v>
      </c>
      <c r="B1533" s="1" t="s">
        <v>6043</v>
      </c>
      <c r="C1533" t="s">
        <v>16</v>
      </c>
      <c r="D1533" t="s">
        <v>1425</v>
      </c>
      <c r="E1533" t="s">
        <v>1426</v>
      </c>
      <c r="F1533" s="1" t="s">
        <v>19</v>
      </c>
      <c r="G1533" s="3">
        <v>43925.595833333333</v>
      </c>
      <c r="H1533" s="1" t="s">
        <v>6044</v>
      </c>
      <c r="I1533" s="1" t="s">
        <v>6045</v>
      </c>
      <c r="J1533" s="1" t="s">
        <v>6046</v>
      </c>
      <c r="K1533" s="1" t="s">
        <v>1429</v>
      </c>
      <c r="L1533" s="1">
        <v>4936517321594420</v>
      </c>
      <c r="M1533" s="1" t="s">
        <v>49</v>
      </c>
      <c r="N1533" s="1"/>
      <c r="O1533" s="1">
        <v>0</v>
      </c>
      <c r="P1533" s="1" t="s">
        <v>6045</v>
      </c>
      <c r="Q1533" s="7" t="b">
        <f t="shared" si="23"/>
        <v>0</v>
      </c>
      <c r="R1533" s="8">
        <f>IFERROR(VALUE(LEFT(J1533,(SUM(LEN(J1533)-LEN(SUBSTITUTE(J1533,{"0";"1";"2";"3";"4";"5";"6";"7";"8";"9"},""))))+1)),0)</f>
        <v>1398.15</v>
      </c>
      <c r="S1533" s="10">
        <v>1398.15</v>
      </c>
    </row>
    <row r="1534" spans="1:19">
      <c r="A1534" s="1">
        <v>1533</v>
      </c>
      <c r="B1534" s="1" t="s">
        <v>6047</v>
      </c>
      <c r="C1534" t="s">
        <v>16</v>
      </c>
      <c r="D1534" t="s">
        <v>0</v>
      </c>
      <c r="E1534" t="s">
        <v>144</v>
      </c>
      <c r="F1534" s="1" t="s">
        <v>4046</v>
      </c>
      <c r="G1534" s="3">
        <v>43942.139409722222</v>
      </c>
      <c r="H1534" s="1" t="s">
        <v>6048</v>
      </c>
      <c r="I1534" s="1" t="s">
        <v>6049</v>
      </c>
      <c r="J1534" s="1" t="s">
        <v>31</v>
      </c>
      <c r="K1534" s="1" t="s">
        <v>147</v>
      </c>
      <c r="L1534" s="1"/>
      <c r="M1534" s="1"/>
      <c r="N1534" s="1"/>
      <c r="O1534" s="1">
        <v>0</v>
      </c>
      <c r="P1534" s="1" t="s">
        <v>6049</v>
      </c>
      <c r="Q1534" s="7" t="b">
        <f t="shared" si="23"/>
        <v>0</v>
      </c>
      <c r="R1534" s="8">
        <f>IFERROR(VALUE(LEFT(J1534,(SUM(LEN(J1534)-LEN(SUBSTITUTE(J1534,{"0";"1";"2";"3";"4";"5";"6";"7";"8";"9"},""))))+1)),0)</f>
        <v>0</v>
      </c>
      <c r="S1534" s="10"/>
    </row>
    <row r="1535" spans="1:19">
      <c r="A1535" s="1">
        <v>1534</v>
      </c>
      <c r="B1535" s="1" t="s">
        <v>6050</v>
      </c>
      <c r="C1535" t="s">
        <v>26</v>
      </c>
      <c r="D1535" t="s">
        <v>210</v>
      </c>
      <c r="E1535" t="s">
        <v>211</v>
      </c>
      <c r="F1535" s="1" t="s">
        <v>19</v>
      </c>
      <c r="G1535" s="3">
        <v>44044.381678240738</v>
      </c>
      <c r="H1535" s="1" t="s">
        <v>6051</v>
      </c>
      <c r="I1535" s="1" t="s">
        <v>6052</v>
      </c>
      <c r="J1535" s="1" t="s">
        <v>6053</v>
      </c>
      <c r="K1535" s="1" t="s">
        <v>215</v>
      </c>
      <c r="L1535" s="1">
        <v>3558838613468456</v>
      </c>
      <c r="M1535" s="1" t="s">
        <v>63</v>
      </c>
      <c r="N1535" s="1"/>
      <c r="O1535" s="1">
        <v>0</v>
      </c>
      <c r="P1535" s="1" t="s">
        <v>6052</v>
      </c>
      <c r="Q1535" s="7" t="b">
        <f t="shared" si="23"/>
        <v>0</v>
      </c>
      <c r="R1535" s="8">
        <f>IFERROR(VALUE(LEFT(J1535,(SUM(LEN(J1535)-LEN(SUBSTITUTE(J1535,{"0";"1";"2";"3";"4";"5";"6";"7";"8";"9"},""))))+1)),0)</f>
        <v>3137.68</v>
      </c>
      <c r="S1535" s="10">
        <v>3137.68</v>
      </c>
    </row>
    <row r="1536" spans="1:19">
      <c r="A1536" s="1">
        <v>1535</v>
      </c>
      <c r="B1536" s="1" t="s">
        <v>6054</v>
      </c>
      <c r="C1536" t="s">
        <v>16</v>
      </c>
      <c r="D1536" t="s">
        <v>391</v>
      </c>
      <c r="E1536" t="s">
        <v>392</v>
      </c>
      <c r="F1536" s="1" t="s">
        <v>19</v>
      </c>
      <c r="G1536" s="3">
        <v>44087.59878472222</v>
      </c>
      <c r="H1536" s="1" t="s">
        <v>6055</v>
      </c>
      <c r="I1536" s="1" t="s">
        <v>6056</v>
      </c>
      <c r="J1536" s="1" t="s">
        <v>6057</v>
      </c>
      <c r="K1536" s="1" t="s">
        <v>395</v>
      </c>
      <c r="L1536" s="1">
        <v>337941072625386</v>
      </c>
      <c r="M1536" s="1" t="s">
        <v>341</v>
      </c>
      <c r="N1536" s="1"/>
      <c r="O1536" s="1">
        <v>0</v>
      </c>
      <c r="P1536" s="1" t="s">
        <v>6056</v>
      </c>
      <c r="Q1536" s="7" t="b">
        <f t="shared" si="23"/>
        <v>0</v>
      </c>
      <c r="R1536" s="8">
        <f>IFERROR(VALUE(LEFT(J1536,(SUM(LEN(J1536)-LEN(SUBSTITUTE(J1536,{"0";"1";"2";"3";"4";"5";"6";"7";"8";"9"},""))))+1)),0)</f>
        <v>1055.68</v>
      </c>
      <c r="S1536" s="10">
        <v>1055.68</v>
      </c>
    </row>
    <row r="1537" spans="1:19">
      <c r="A1537" s="1">
        <v>1536</v>
      </c>
      <c r="B1537" s="1" t="s">
        <v>6058</v>
      </c>
      <c r="C1537" t="s">
        <v>16</v>
      </c>
      <c r="D1537" t="s">
        <v>89</v>
      </c>
      <c r="E1537" t="s">
        <v>90</v>
      </c>
      <c r="F1537" s="1" t="s">
        <v>4046</v>
      </c>
      <c r="G1537" s="3">
        <v>44061.951863425929</v>
      </c>
      <c r="H1537" s="1" t="s">
        <v>6059</v>
      </c>
      <c r="I1537" s="1" t="s">
        <v>6060</v>
      </c>
      <c r="J1537" s="1" t="s">
        <v>6061</v>
      </c>
      <c r="K1537" s="1" t="s">
        <v>94</v>
      </c>
      <c r="L1537" s="1">
        <v>3559683441248541</v>
      </c>
      <c r="M1537" s="1" t="s">
        <v>63</v>
      </c>
      <c r="N1537" s="1"/>
      <c r="O1537" s="1">
        <v>0</v>
      </c>
      <c r="P1537" s="1" t="s">
        <v>6060</v>
      </c>
      <c r="Q1537" s="7" t="b">
        <f t="shared" si="23"/>
        <v>0</v>
      </c>
      <c r="R1537" s="8">
        <f>IFERROR(VALUE(LEFT(J1537,(SUM(LEN(J1537)-LEN(SUBSTITUTE(J1537,{"0";"1";"2";"3";"4";"5";"6";"7";"8";"9"},""))))+1)),0)</f>
        <v>5604.38</v>
      </c>
      <c r="S1537" s="10">
        <v>5604.38</v>
      </c>
    </row>
    <row r="1538" spans="1:19">
      <c r="A1538" s="1">
        <v>1537</v>
      </c>
      <c r="B1538" s="1" t="s">
        <v>6062</v>
      </c>
      <c r="C1538" t="s">
        <v>26</v>
      </c>
      <c r="D1538" t="s">
        <v>17</v>
      </c>
      <c r="E1538" t="s">
        <v>18</v>
      </c>
      <c r="F1538" s="1" t="s">
        <v>4046</v>
      </c>
      <c r="G1538" s="3">
        <v>43962.644305555557</v>
      </c>
      <c r="H1538" s="1" t="s">
        <v>6063</v>
      </c>
      <c r="I1538" s="1" t="s">
        <v>6064</v>
      </c>
      <c r="J1538" s="1" t="s">
        <v>31</v>
      </c>
      <c r="K1538" s="1" t="s">
        <v>23</v>
      </c>
      <c r="L1538" s="1"/>
      <c r="M1538" s="1"/>
      <c r="N1538" s="1"/>
      <c r="O1538" s="1">
        <v>0</v>
      </c>
      <c r="P1538" s="1" t="s">
        <v>6064</v>
      </c>
      <c r="Q1538" s="7" t="b">
        <f t="shared" ref="Q1538:Q1601" si="24">ISNUMBER(SEARCH("google",RIGHT(P1538,LEN(P1538)-FIND("@",P1538))))</f>
        <v>0</v>
      </c>
      <c r="R1538" s="8">
        <f>IFERROR(VALUE(LEFT(J1538,(SUM(LEN(J1538)-LEN(SUBSTITUTE(J1538,{"0";"1";"2";"3";"4";"5";"6";"7";"8";"9"},""))))+1)),0)</f>
        <v>0</v>
      </c>
      <c r="S1538" s="10"/>
    </row>
    <row r="1539" spans="1:19">
      <c r="A1539" s="1">
        <v>1538</v>
      </c>
      <c r="B1539" s="1" t="s">
        <v>6065</v>
      </c>
      <c r="C1539" t="s">
        <v>16</v>
      </c>
      <c r="D1539" t="s">
        <v>156</v>
      </c>
      <c r="E1539" t="s">
        <v>157</v>
      </c>
      <c r="F1539" s="1" t="s">
        <v>4046</v>
      </c>
      <c r="G1539" s="3">
        <v>43986.854097222225</v>
      </c>
      <c r="H1539" s="1" t="s">
        <v>6066</v>
      </c>
      <c r="I1539" s="1" t="s">
        <v>6067</v>
      </c>
      <c r="J1539" s="1" t="s">
        <v>6068</v>
      </c>
      <c r="K1539" s="1" t="s">
        <v>161</v>
      </c>
      <c r="L1539" s="1">
        <v>5562492099037416</v>
      </c>
      <c r="M1539" s="1" t="s">
        <v>95</v>
      </c>
      <c r="N1539" s="1"/>
      <c r="O1539" s="1">
        <v>0</v>
      </c>
      <c r="P1539" s="1" t="s">
        <v>6067</v>
      </c>
      <c r="Q1539" s="7" t="b">
        <f t="shared" si="24"/>
        <v>0</v>
      </c>
      <c r="R1539" s="8">
        <f>IFERROR(VALUE(LEFT(J1539,(SUM(LEN(J1539)-LEN(SUBSTITUTE(J1539,{"0";"1";"2";"3";"4";"5";"6";"7";"8";"9"},""))))+1)),0)</f>
        <v>4307.76</v>
      </c>
      <c r="S1539" s="10">
        <v>4307.76</v>
      </c>
    </row>
    <row r="1540" spans="1:19">
      <c r="A1540" s="1">
        <v>1539</v>
      </c>
      <c r="B1540" s="1" t="s">
        <v>6069</v>
      </c>
      <c r="C1540" t="s">
        <v>16</v>
      </c>
      <c r="D1540" t="s">
        <v>4306</v>
      </c>
      <c r="E1540" t="s">
        <v>4307</v>
      </c>
      <c r="F1540" s="1" t="s">
        <v>4046</v>
      </c>
      <c r="G1540" s="3">
        <v>44137.139583333337</v>
      </c>
      <c r="H1540" s="1" t="s">
        <v>6070</v>
      </c>
      <c r="I1540" s="1" t="s">
        <v>6071</v>
      </c>
      <c r="J1540" s="1" t="s">
        <v>6072</v>
      </c>
      <c r="K1540" s="1" t="s">
        <v>4310</v>
      </c>
      <c r="L1540" s="1">
        <v>374288929764495</v>
      </c>
      <c r="M1540" s="1" t="s">
        <v>341</v>
      </c>
      <c r="N1540" s="1"/>
      <c r="O1540" s="1">
        <v>0</v>
      </c>
      <c r="P1540" s="1" t="s">
        <v>6071</v>
      </c>
      <c r="Q1540" s="7" t="b">
        <f t="shared" si="24"/>
        <v>0</v>
      </c>
      <c r="R1540" s="8">
        <f>IFERROR(VALUE(LEFT(J1540,(SUM(LEN(J1540)-LEN(SUBSTITUTE(J1540,{"0";"1";"2";"3";"4";"5";"6";"7";"8";"9"},""))))+1)),0)</f>
        <v>2822.85</v>
      </c>
      <c r="S1540" s="10">
        <v>2822.85</v>
      </c>
    </row>
    <row r="1541" spans="1:19">
      <c r="A1541" s="1">
        <v>1540</v>
      </c>
      <c r="B1541" s="1" t="s">
        <v>6073</v>
      </c>
      <c r="C1541" t="s">
        <v>16</v>
      </c>
      <c r="D1541" t="s">
        <v>101</v>
      </c>
      <c r="E1541" t="s">
        <v>4065</v>
      </c>
      <c r="F1541" s="1" t="s">
        <v>4046</v>
      </c>
      <c r="G1541" s="3">
        <v>44159.794317129628</v>
      </c>
      <c r="H1541" s="1" t="s">
        <v>6074</v>
      </c>
      <c r="I1541" s="1" t="s">
        <v>6075</v>
      </c>
      <c r="J1541" s="1" t="s">
        <v>31</v>
      </c>
      <c r="K1541" s="1" t="s">
        <v>106</v>
      </c>
      <c r="L1541" s="1"/>
      <c r="M1541" s="1"/>
      <c r="N1541" s="1"/>
      <c r="O1541" s="1">
        <v>1</v>
      </c>
      <c r="P1541" s="1" t="s">
        <v>6075</v>
      </c>
      <c r="Q1541" s="7" t="b">
        <f t="shared" si="24"/>
        <v>1</v>
      </c>
      <c r="R1541" s="8">
        <f>IFERROR(VALUE(LEFT(J1541,(SUM(LEN(J1541)-LEN(SUBSTITUTE(J1541,{"0";"1";"2";"3";"4";"5";"6";"7";"8";"9"},""))))+1)),0)</f>
        <v>0</v>
      </c>
      <c r="S1541" s="10"/>
    </row>
    <row r="1542" spans="1:19">
      <c r="A1542" s="1">
        <v>1541</v>
      </c>
      <c r="B1542" s="1" t="s">
        <v>6076</v>
      </c>
      <c r="C1542" t="s">
        <v>16</v>
      </c>
      <c r="D1542" t="s">
        <v>17</v>
      </c>
      <c r="E1542" t="s">
        <v>18</v>
      </c>
      <c r="F1542" s="1" t="s">
        <v>19</v>
      </c>
      <c r="G1542" s="3">
        <v>43841.739178240736</v>
      </c>
      <c r="H1542" s="1" t="s">
        <v>6077</v>
      </c>
      <c r="I1542" s="1" t="s">
        <v>6078</v>
      </c>
      <c r="J1542" s="1" t="s">
        <v>6079</v>
      </c>
      <c r="K1542" s="1" t="s">
        <v>23</v>
      </c>
      <c r="L1542" s="1">
        <v>4041596485102</v>
      </c>
      <c r="M1542" s="1" t="s">
        <v>420</v>
      </c>
      <c r="N1542" s="1"/>
      <c r="O1542" s="1">
        <v>0</v>
      </c>
      <c r="P1542" s="1" t="s">
        <v>6078</v>
      </c>
      <c r="Q1542" s="7" t="b">
        <f t="shared" si="24"/>
        <v>0</v>
      </c>
      <c r="R1542" s="8">
        <f>IFERROR(VALUE(LEFT(J1542,(SUM(LEN(J1542)-LEN(SUBSTITUTE(J1542,{"0";"1";"2";"3";"4";"5";"6";"7";"8";"9"},""))))+1)),0)</f>
        <v>1126.03</v>
      </c>
      <c r="S1542" s="10">
        <v>1126.03</v>
      </c>
    </row>
    <row r="1543" spans="1:19">
      <c r="A1543" s="1">
        <v>1542</v>
      </c>
      <c r="B1543" s="1" t="s">
        <v>6080</v>
      </c>
      <c r="C1543" t="s">
        <v>16</v>
      </c>
      <c r="D1543" t="s">
        <v>178</v>
      </c>
      <c r="E1543" t="s">
        <v>179</v>
      </c>
      <c r="F1543" s="1" t="s">
        <v>4046</v>
      </c>
      <c r="G1543" s="3">
        <v>44137.842534722222</v>
      </c>
      <c r="H1543" s="1" t="s">
        <v>6081</v>
      </c>
      <c r="I1543" s="1" t="s">
        <v>6082</v>
      </c>
      <c r="J1543" s="1" t="s">
        <v>31</v>
      </c>
      <c r="K1543" s="1" t="s">
        <v>48</v>
      </c>
      <c r="L1543" s="1"/>
      <c r="M1543" s="1"/>
      <c r="N1543" s="1"/>
      <c r="O1543" s="1">
        <v>0</v>
      </c>
      <c r="P1543" s="1" t="s">
        <v>6082</v>
      </c>
      <c r="Q1543" s="7" t="b">
        <f t="shared" si="24"/>
        <v>0</v>
      </c>
      <c r="R1543" s="8">
        <f>IFERROR(VALUE(LEFT(J1543,(SUM(LEN(J1543)-LEN(SUBSTITUTE(J1543,{"0";"1";"2";"3";"4";"5";"6";"7";"8";"9"},""))))+1)),0)</f>
        <v>0</v>
      </c>
      <c r="S1543" s="10"/>
    </row>
    <row r="1544" spans="1:19">
      <c r="A1544" s="1">
        <v>1543</v>
      </c>
      <c r="B1544" s="1" t="s">
        <v>6083</v>
      </c>
      <c r="C1544" t="s">
        <v>26</v>
      </c>
      <c r="D1544" t="s">
        <v>17</v>
      </c>
      <c r="E1544" t="s">
        <v>18</v>
      </c>
      <c r="F1544" s="1" t="s">
        <v>4046</v>
      </c>
      <c r="G1544" s="3">
        <v>44153.835185185184</v>
      </c>
      <c r="H1544" s="1" t="s">
        <v>6084</v>
      </c>
      <c r="I1544" s="1" t="s">
        <v>6085</v>
      </c>
      <c r="J1544" s="1" t="s">
        <v>6086</v>
      </c>
      <c r="K1544" s="1" t="s">
        <v>23</v>
      </c>
      <c r="L1544" s="1">
        <v>3572032271298874</v>
      </c>
      <c r="M1544" s="1" t="s">
        <v>63</v>
      </c>
      <c r="N1544" s="1"/>
      <c r="O1544" s="1">
        <v>0</v>
      </c>
      <c r="P1544" s="1" t="s">
        <v>6085</v>
      </c>
      <c r="Q1544" s="7" t="b">
        <f t="shared" si="24"/>
        <v>0</v>
      </c>
      <c r="R1544" s="8">
        <f>IFERROR(VALUE(LEFT(J1544,(SUM(LEN(J1544)-LEN(SUBSTITUTE(J1544,{"0";"1";"2";"3";"4";"5";"6";"7";"8";"9"},""))))+1)),0)</f>
        <v>2372.29</v>
      </c>
      <c r="S1544" s="10">
        <v>2372.29</v>
      </c>
    </row>
    <row r="1545" spans="1:19">
      <c r="A1545" s="1">
        <v>1544</v>
      </c>
      <c r="B1545" s="1" t="s">
        <v>6087</v>
      </c>
      <c r="C1545" t="s">
        <v>16</v>
      </c>
      <c r="D1545" t="s">
        <v>101</v>
      </c>
      <c r="E1545" t="s">
        <v>4065</v>
      </c>
      <c r="F1545" s="1" t="s">
        <v>4046</v>
      </c>
      <c r="G1545" s="3">
        <v>43979.936111111107</v>
      </c>
      <c r="H1545" s="1" t="s">
        <v>6088</v>
      </c>
      <c r="I1545" s="1" t="s">
        <v>6089</v>
      </c>
      <c r="J1545" s="1" t="s">
        <v>6090</v>
      </c>
      <c r="K1545" s="1" t="s">
        <v>106</v>
      </c>
      <c r="L1545" s="1">
        <v>5381205753485971</v>
      </c>
      <c r="M1545" s="1" t="s">
        <v>95</v>
      </c>
      <c r="N1545" s="1"/>
      <c r="O1545" s="1">
        <v>0</v>
      </c>
      <c r="P1545" s="1" t="s">
        <v>6089</v>
      </c>
      <c r="Q1545" s="7" t="b">
        <f t="shared" si="24"/>
        <v>0</v>
      </c>
      <c r="R1545" s="8">
        <f>IFERROR(VALUE(LEFT(J1545,(SUM(LEN(J1545)-LEN(SUBSTITUTE(J1545,{"0";"1";"2";"3";"4";"5";"6";"7";"8";"9"},""))))+1)),0)</f>
        <v>5330.1</v>
      </c>
      <c r="S1545" s="10">
        <v>5330.1</v>
      </c>
    </row>
    <row r="1546" spans="1:19">
      <c r="A1546" s="1">
        <v>1545</v>
      </c>
      <c r="B1546" s="1" t="s">
        <v>6091</v>
      </c>
      <c r="C1546" t="s">
        <v>26</v>
      </c>
      <c r="D1546" t="s">
        <v>6092</v>
      </c>
      <c r="E1546" t="s">
        <v>6093</v>
      </c>
      <c r="F1546" s="1" t="s">
        <v>19</v>
      </c>
      <c r="G1546" s="3">
        <v>44012.224166666667</v>
      </c>
      <c r="H1546" s="1" t="s">
        <v>6094</v>
      </c>
      <c r="I1546" s="1" t="s">
        <v>6095</v>
      </c>
      <c r="J1546" s="1" t="s">
        <v>6096</v>
      </c>
      <c r="K1546" s="1" t="s">
        <v>297</v>
      </c>
      <c r="L1546" s="1">
        <v>5641826872126885</v>
      </c>
      <c r="M1546" s="1" t="s">
        <v>49</v>
      </c>
      <c r="N1546" s="1"/>
      <c r="O1546" s="1">
        <v>0</v>
      </c>
      <c r="P1546" s="1" t="s">
        <v>6095</v>
      </c>
      <c r="Q1546" s="7" t="b">
        <f t="shared" si="24"/>
        <v>0</v>
      </c>
      <c r="R1546" s="8">
        <f>IFERROR(VALUE(LEFT(J1546,(SUM(LEN(J1546)-LEN(SUBSTITUTE(J1546,{"0";"1";"2";"3";"4";"5";"6";"7";"8";"9"},""))))+1)),0)</f>
        <v>4994.12</v>
      </c>
      <c r="S1546" s="10">
        <v>4994.12</v>
      </c>
    </row>
    <row r="1547" spans="1:19">
      <c r="A1547" s="1">
        <v>1546</v>
      </c>
      <c r="B1547" s="1" t="s">
        <v>6097</v>
      </c>
      <c r="C1547" t="s">
        <v>26</v>
      </c>
      <c r="D1547" t="s">
        <v>101</v>
      </c>
      <c r="E1547" t="s">
        <v>4065</v>
      </c>
      <c r="F1547" s="1" t="s">
        <v>4046</v>
      </c>
      <c r="G1547" s="3">
        <v>44077.504328703704</v>
      </c>
      <c r="H1547" s="1" t="s">
        <v>6098</v>
      </c>
      <c r="I1547" s="1" t="s">
        <v>6099</v>
      </c>
      <c r="J1547" s="1" t="s">
        <v>6100</v>
      </c>
      <c r="K1547" s="1" t="s">
        <v>106</v>
      </c>
      <c r="L1547" s="1">
        <v>3586386560384504</v>
      </c>
      <c r="M1547" s="1" t="s">
        <v>63</v>
      </c>
      <c r="N1547" s="1"/>
      <c r="O1547" s="1">
        <v>0</v>
      </c>
      <c r="P1547" s="1" t="s">
        <v>6099</v>
      </c>
      <c r="Q1547" s="7" t="b">
        <f t="shared" si="24"/>
        <v>0</v>
      </c>
      <c r="R1547" s="8">
        <f>IFERROR(VALUE(LEFT(J1547,(SUM(LEN(J1547)-LEN(SUBSTITUTE(J1547,{"0";"1";"2";"3";"4";"5";"6";"7";"8";"9"},""))))+1)),0)</f>
        <v>87.02</v>
      </c>
      <c r="S1547" s="10">
        <v>87.02</v>
      </c>
    </row>
    <row r="1548" spans="1:19">
      <c r="A1548" s="1">
        <v>1547</v>
      </c>
      <c r="B1548" s="1" t="s">
        <v>6101</v>
      </c>
      <c r="C1548" t="s">
        <v>26</v>
      </c>
      <c r="D1548" t="s">
        <v>1228</v>
      </c>
      <c r="E1548" t="s">
        <v>1229</v>
      </c>
      <c r="F1548" s="1" t="s">
        <v>19</v>
      </c>
      <c r="G1548" s="3">
        <v>43971.938657407409</v>
      </c>
      <c r="H1548" s="1" t="s">
        <v>6102</v>
      </c>
      <c r="I1548" s="1" t="s">
        <v>6103</v>
      </c>
      <c r="J1548" s="1" t="s">
        <v>6104</v>
      </c>
      <c r="K1548" s="1" t="s">
        <v>1233</v>
      </c>
      <c r="L1548" s="1">
        <v>6706631313214302</v>
      </c>
      <c r="M1548" s="1" t="s">
        <v>287</v>
      </c>
      <c r="N1548" s="1"/>
      <c r="O1548" s="1">
        <v>0</v>
      </c>
      <c r="P1548" s="1" t="s">
        <v>6103</v>
      </c>
      <c r="Q1548" s="7" t="b">
        <f t="shared" si="24"/>
        <v>0</v>
      </c>
      <c r="R1548" s="8">
        <f>IFERROR(VALUE(LEFT(J1548,(SUM(LEN(J1548)-LEN(SUBSTITUTE(J1548,{"0";"1";"2";"3";"4";"5";"6";"7";"8";"9"},""))))+1)),0)</f>
        <v>5543.72</v>
      </c>
      <c r="S1548" s="10">
        <v>5543.72</v>
      </c>
    </row>
    <row r="1549" spans="1:19">
      <c r="A1549" s="1">
        <v>1548</v>
      </c>
      <c r="B1549" s="1" t="s">
        <v>6105</v>
      </c>
      <c r="C1549" t="s">
        <v>26</v>
      </c>
      <c r="D1549" t="s">
        <v>89</v>
      </c>
      <c r="E1549" t="s">
        <v>90</v>
      </c>
      <c r="F1549" s="1" t="s">
        <v>19</v>
      </c>
      <c r="G1549" s="3">
        <v>43939.791412037041</v>
      </c>
      <c r="H1549" s="1" t="s">
        <v>6106</v>
      </c>
      <c r="I1549" s="1" t="s">
        <v>6107</v>
      </c>
      <c r="J1549" s="1" t="s">
        <v>6108</v>
      </c>
      <c r="K1549" s="1" t="s">
        <v>94</v>
      </c>
      <c r="L1549" s="1">
        <v>5.893636524529596E+16</v>
      </c>
      <c r="M1549" s="1" t="s">
        <v>24</v>
      </c>
      <c r="N1549" s="1"/>
      <c r="O1549" s="1">
        <v>0</v>
      </c>
      <c r="P1549" s="1" t="s">
        <v>6107</v>
      </c>
      <c r="Q1549" s="7" t="b">
        <f t="shared" si="24"/>
        <v>0</v>
      </c>
      <c r="R1549" s="8">
        <f>IFERROR(VALUE(LEFT(J1549,(SUM(LEN(J1549)-LEN(SUBSTITUTE(J1549,{"0";"1";"2";"3";"4";"5";"6";"7";"8";"9"},""))))+1)),0)</f>
        <v>2450.98</v>
      </c>
      <c r="S1549" s="10">
        <v>2450.98</v>
      </c>
    </row>
    <row r="1550" spans="1:19">
      <c r="A1550" s="1">
        <v>1549</v>
      </c>
      <c r="B1550" s="1" t="s">
        <v>6109</v>
      </c>
      <c r="C1550" t="s">
        <v>26</v>
      </c>
      <c r="D1550" t="s">
        <v>178</v>
      </c>
      <c r="E1550" t="s">
        <v>179</v>
      </c>
      <c r="F1550" s="1" t="s">
        <v>19</v>
      </c>
      <c r="G1550" s="3">
        <v>43960.203506944439</v>
      </c>
      <c r="H1550" s="1" t="s">
        <v>6110</v>
      </c>
      <c r="I1550" s="1" t="s">
        <v>6111</v>
      </c>
      <c r="J1550" s="1" t="s">
        <v>6112</v>
      </c>
      <c r="K1550" s="1" t="s">
        <v>48</v>
      </c>
      <c r="L1550" s="1">
        <v>3578942392634613</v>
      </c>
      <c r="M1550" s="1" t="s">
        <v>63</v>
      </c>
      <c r="N1550" s="1"/>
      <c r="O1550" s="1">
        <v>0</v>
      </c>
      <c r="P1550" s="1" t="s">
        <v>6111</v>
      </c>
      <c r="Q1550" s="7" t="b">
        <f t="shared" si="24"/>
        <v>0</v>
      </c>
      <c r="R1550" s="8">
        <f>IFERROR(VALUE(LEFT(J1550,(SUM(LEN(J1550)-LEN(SUBSTITUTE(J1550,{"0";"1";"2";"3";"4";"5";"6";"7";"8";"9"},""))))+1)),0)</f>
        <v>2004.22</v>
      </c>
      <c r="S1550" s="10">
        <v>2004.22</v>
      </c>
    </row>
    <row r="1551" spans="1:19">
      <c r="A1551" s="1">
        <v>1550</v>
      </c>
      <c r="B1551" s="1" t="s">
        <v>6113</v>
      </c>
      <c r="C1551" t="s">
        <v>16</v>
      </c>
      <c r="D1551" t="s">
        <v>744</v>
      </c>
      <c r="E1551" t="s">
        <v>745</v>
      </c>
      <c r="F1551" s="1" t="s">
        <v>19</v>
      </c>
      <c r="G1551" s="3">
        <v>44068.988773148143</v>
      </c>
      <c r="H1551" s="1" t="s">
        <v>6114</v>
      </c>
      <c r="I1551" s="1" t="s">
        <v>6115</v>
      </c>
      <c r="J1551" s="1" t="s">
        <v>6116</v>
      </c>
      <c r="K1551" s="1" t="s">
        <v>749</v>
      </c>
      <c r="L1551" s="1">
        <v>30189268653693</v>
      </c>
      <c r="M1551" s="1" t="s">
        <v>142</v>
      </c>
      <c r="N1551" s="1"/>
      <c r="O1551" s="1">
        <v>0</v>
      </c>
      <c r="P1551" s="1" t="s">
        <v>6115</v>
      </c>
      <c r="Q1551" s="7" t="b">
        <f t="shared" si="24"/>
        <v>0</v>
      </c>
      <c r="R1551" s="8">
        <f>IFERROR(VALUE(LEFT(J1551,(SUM(LEN(J1551)-LEN(SUBSTITUTE(J1551,{"0";"1";"2";"3";"4";"5";"6";"7";"8";"9"},""))))+1)),0)</f>
        <v>5560.71</v>
      </c>
      <c r="S1551" s="10">
        <v>5560.71</v>
      </c>
    </row>
    <row r="1552" spans="1:19">
      <c r="A1552" s="1">
        <v>1551</v>
      </c>
      <c r="B1552" s="1" t="s">
        <v>6117</v>
      </c>
      <c r="C1552" t="s">
        <v>16</v>
      </c>
      <c r="D1552" t="s">
        <v>156</v>
      </c>
      <c r="E1552" t="s">
        <v>157</v>
      </c>
      <c r="F1552" s="1" t="s">
        <v>4046</v>
      </c>
      <c r="G1552" s="3">
        <v>43978.802175925928</v>
      </c>
      <c r="H1552" s="1" t="s">
        <v>6118</v>
      </c>
      <c r="I1552" s="1" t="s">
        <v>6119</v>
      </c>
      <c r="J1552" s="1" t="s">
        <v>6120</v>
      </c>
      <c r="K1552" s="1" t="s">
        <v>161</v>
      </c>
      <c r="L1552" s="1">
        <v>4844984778804424</v>
      </c>
      <c r="M1552" s="1" t="s">
        <v>172</v>
      </c>
      <c r="N1552" s="1"/>
      <c r="O1552" s="1">
        <v>0</v>
      </c>
      <c r="P1552" s="1" t="s">
        <v>6119</v>
      </c>
      <c r="Q1552" s="7" t="b">
        <f t="shared" si="24"/>
        <v>0</v>
      </c>
      <c r="R1552" s="8">
        <f>IFERROR(VALUE(LEFT(J1552,(SUM(LEN(J1552)-LEN(SUBSTITUTE(J1552,{"0";"1";"2";"3";"4";"5";"6";"7";"8";"9"},""))))+1)),0)</f>
        <v>373.02</v>
      </c>
      <c r="S1552" s="10">
        <v>373.02</v>
      </c>
    </row>
    <row r="1553" spans="1:19">
      <c r="A1553" s="1">
        <v>1552</v>
      </c>
      <c r="B1553" s="1" t="s">
        <v>6121</v>
      </c>
      <c r="C1553" t="s">
        <v>26</v>
      </c>
      <c r="D1553" t="s">
        <v>633</v>
      </c>
      <c r="E1553" t="s">
        <v>4428</v>
      </c>
      <c r="F1553" s="1" t="s">
        <v>4046</v>
      </c>
      <c r="G1553" s="3">
        <v>44108.091979166667</v>
      </c>
      <c r="H1553" s="1" t="s">
        <v>6122</v>
      </c>
      <c r="I1553" s="1" t="s">
        <v>6123</v>
      </c>
      <c r="J1553" s="1" t="s">
        <v>6124</v>
      </c>
      <c r="K1553" s="1" t="s">
        <v>638</v>
      </c>
      <c r="L1553" s="1">
        <v>3538880533187233</v>
      </c>
      <c r="M1553" s="1" t="s">
        <v>63</v>
      </c>
      <c r="N1553" s="1"/>
      <c r="O1553" s="1">
        <v>0</v>
      </c>
      <c r="P1553" s="1" t="s">
        <v>6123</v>
      </c>
      <c r="Q1553" s="7" t="b">
        <f t="shared" si="24"/>
        <v>0</v>
      </c>
      <c r="R1553" s="8">
        <f>IFERROR(VALUE(LEFT(J1553,(SUM(LEN(J1553)-LEN(SUBSTITUTE(J1553,{"0";"1";"2";"3";"4";"5";"6";"7";"8";"9"},""))))+1)),0)</f>
        <v>5125.74</v>
      </c>
      <c r="S1553" s="10">
        <v>5125.74</v>
      </c>
    </row>
    <row r="1554" spans="1:19">
      <c r="A1554" s="1">
        <v>1553</v>
      </c>
      <c r="B1554" s="1" t="s">
        <v>6125</v>
      </c>
      <c r="C1554" t="s">
        <v>26</v>
      </c>
      <c r="D1554" t="s">
        <v>391</v>
      </c>
      <c r="E1554" t="s">
        <v>392</v>
      </c>
      <c r="F1554" s="1" t="s">
        <v>4046</v>
      </c>
      <c r="G1554" s="3">
        <v>44057.003425925926</v>
      </c>
      <c r="H1554" s="1" t="s">
        <v>6126</v>
      </c>
      <c r="I1554" s="1" t="s">
        <v>6127</v>
      </c>
      <c r="J1554" s="1" t="s">
        <v>6128</v>
      </c>
      <c r="K1554" s="1" t="s">
        <v>395</v>
      </c>
      <c r="L1554" s="1">
        <v>3541676926755924</v>
      </c>
      <c r="M1554" s="1" t="s">
        <v>63</v>
      </c>
      <c r="N1554" s="1"/>
      <c r="O1554" s="1">
        <v>0</v>
      </c>
      <c r="P1554" s="1" t="s">
        <v>6127</v>
      </c>
      <c r="Q1554" s="7" t="b">
        <f t="shared" si="24"/>
        <v>0</v>
      </c>
      <c r="R1554" s="8">
        <f>IFERROR(VALUE(LEFT(J1554,(SUM(LEN(J1554)-LEN(SUBSTITUTE(J1554,{"0";"1";"2";"3";"4";"5";"6";"7";"8";"9"},""))))+1)),0)</f>
        <v>4468.58</v>
      </c>
      <c r="S1554" s="10">
        <v>4468.58</v>
      </c>
    </row>
    <row r="1555" spans="1:19">
      <c r="A1555" s="1">
        <v>1554</v>
      </c>
      <c r="B1555" s="1" t="s">
        <v>6129</v>
      </c>
      <c r="C1555" t="s">
        <v>16</v>
      </c>
      <c r="D1555" t="s">
        <v>391</v>
      </c>
      <c r="E1555" t="s">
        <v>392</v>
      </c>
      <c r="F1555" s="1" t="s">
        <v>4046</v>
      </c>
      <c r="G1555" s="3">
        <v>44045.499872685185</v>
      </c>
      <c r="H1555" s="1" t="s">
        <v>6130</v>
      </c>
      <c r="I1555" s="1" t="s">
        <v>6131</v>
      </c>
      <c r="J1555" s="1" t="s">
        <v>6132</v>
      </c>
      <c r="K1555" s="1" t="s">
        <v>395</v>
      </c>
      <c r="L1555" s="1">
        <v>374622319578224</v>
      </c>
      <c r="M1555" s="1" t="s">
        <v>341</v>
      </c>
      <c r="N1555" s="1"/>
      <c r="O1555" s="1">
        <v>0</v>
      </c>
      <c r="P1555" s="1" t="s">
        <v>6131</v>
      </c>
      <c r="Q1555" s="7" t="b">
        <f t="shared" si="24"/>
        <v>0</v>
      </c>
      <c r="R1555" s="8">
        <f>IFERROR(VALUE(LEFT(J1555,(SUM(LEN(J1555)-LEN(SUBSTITUTE(J1555,{"0";"1";"2";"3";"4";"5";"6";"7";"8";"9"},""))))+1)),0)</f>
        <v>5810.88</v>
      </c>
      <c r="S1555" s="10">
        <v>5810.88</v>
      </c>
    </row>
    <row r="1556" spans="1:19">
      <c r="A1556" s="1">
        <v>1555</v>
      </c>
      <c r="B1556" s="1" t="s">
        <v>6133</v>
      </c>
      <c r="C1556" t="s">
        <v>16</v>
      </c>
      <c r="D1556" t="s">
        <v>432</v>
      </c>
      <c r="E1556" t="s">
        <v>433</v>
      </c>
      <c r="F1556" s="1" t="s">
        <v>19</v>
      </c>
      <c r="G1556" s="3">
        <v>43912.992326388892</v>
      </c>
      <c r="H1556" s="1" t="s">
        <v>6134</v>
      </c>
      <c r="I1556" s="1" t="s">
        <v>6135</v>
      </c>
      <c r="J1556" s="1" t="s">
        <v>6136</v>
      </c>
      <c r="K1556" s="1" t="s">
        <v>62</v>
      </c>
      <c r="L1556" s="1">
        <v>3582906689937397</v>
      </c>
      <c r="M1556" s="1" t="s">
        <v>63</v>
      </c>
      <c r="N1556" s="1"/>
      <c r="O1556" s="1">
        <v>0</v>
      </c>
      <c r="P1556" s="1" t="s">
        <v>6135</v>
      </c>
      <c r="Q1556" s="7" t="b">
        <f t="shared" si="24"/>
        <v>0</v>
      </c>
      <c r="R1556" s="8">
        <f>IFERROR(VALUE(LEFT(J1556,(SUM(LEN(J1556)-LEN(SUBSTITUTE(J1556,{"0";"1";"2";"3";"4";"5";"6";"7";"8";"9"},""))))+1)),0)</f>
        <v>5031.79</v>
      </c>
      <c r="S1556" s="10">
        <v>5031.79</v>
      </c>
    </row>
    <row r="1557" spans="1:19">
      <c r="A1557" s="1">
        <v>1556</v>
      </c>
      <c r="B1557" s="1" t="s">
        <v>6137</v>
      </c>
      <c r="C1557" t="s">
        <v>26</v>
      </c>
      <c r="D1557" t="s">
        <v>17</v>
      </c>
      <c r="E1557" t="s">
        <v>18</v>
      </c>
      <c r="F1557" s="1" t="s">
        <v>4046</v>
      </c>
      <c r="G1557" s="3">
        <v>43893.553101851852</v>
      </c>
      <c r="H1557" s="1" t="s">
        <v>6138</v>
      </c>
      <c r="I1557" s="1" t="s">
        <v>6139</v>
      </c>
      <c r="J1557" s="1" t="s">
        <v>6140</v>
      </c>
      <c r="K1557" s="1" t="s">
        <v>23</v>
      </c>
      <c r="L1557" s="1">
        <v>30030645643090</v>
      </c>
      <c r="M1557" s="1" t="s">
        <v>142</v>
      </c>
      <c r="N1557" s="1"/>
      <c r="O1557" s="1">
        <v>0</v>
      </c>
      <c r="P1557" s="1" t="s">
        <v>6139</v>
      </c>
      <c r="Q1557" s="7" t="b">
        <f t="shared" si="24"/>
        <v>0</v>
      </c>
      <c r="R1557" s="8">
        <f>IFERROR(VALUE(LEFT(J1557,(SUM(LEN(J1557)-LEN(SUBSTITUTE(J1557,{"0";"1";"2";"3";"4";"5";"6";"7";"8";"9"},""))))+1)),0)</f>
        <v>4386.34</v>
      </c>
      <c r="S1557" s="10">
        <v>4386.34</v>
      </c>
    </row>
    <row r="1558" spans="1:19">
      <c r="A1558" s="1">
        <v>1557</v>
      </c>
      <c r="B1558" s="1" t="s">
        <v>6141</v>
      </c>
      <c r="C1558" t="s">
        <v>26</v>
      </c>
      <c r="D1558" t="s">
        <v>17</v>
      </c>
      <c r="E1558" t="s">
        <v>18</v>
      </c>
      <c r="F1558" s="1" t="s">
        <v>19</v>
      </c>
      <c r="G1558" s="3">
        <v>43967.050717592589</v>
      </c>
      <c r="H1558" s="1" t="s">
        <v>6142</v>
      </c>
      <c r="I1558" s="1" t="s">
        <v>6143</v>
      </c>
      <c r="J1558" s="1" t="s">
        <v>6144</v>
      </c>
      <c r="K1558" s="1" t="s">
        <v>23</v>
      </c>
      <c r="L1558" s="1">
        <v>6.3331747989250534E+17</v>
      </c>
      <c r="M1558" s="1" t="s">
        <v>49</v>
      </c>
      <c r="N1558" s="1"/>
      <c r="O1558" s="1">
        <v>0</v>
      </c>
      <c r="P1558" s="1" t="s">
        <v>6143</v>
      </c>
      <c r="Q1558" s="7" t="b">
        <f t="shared" si="24"/>
        <v>0</v>
      </c>
      <c r="R1558" s="8">
        <f>IFERROR(VALUE(LEFT(J1558,(SUM(LEN(J1558)-LEN(SUBSTITUTE(J1558,{"0";"1";"2";"3";"4";"5";"6";"7";"8";"9"},""))))+1)),0)</f>
        <v>2080.79</v>
      </c>
      <c r="S1558" s="10">
        <v>2080.79</v>
      </c>
    </row>
    <row r="1559" spans="1:19">
      <c r="A1559" s="1">
        <v>1558</v>
      </c>
      <c r="B1559" s="1" t="s">
        <v>6145</v>
      </c>
      <c r="C1559" t="s">
        <v>16</v>
      </c>
      <c r="D1559" t="s">
        <v>307</v>
      </c>
      <c r="E1559" t="s">
        <v>308</v>
      </c>
      <c r="F1559" s="1" t="s">
        <v>4046</v>
      </c>
      <c r="G1559" s="3">
        <v>43906.935219907406</v>
      </c>
      <c r="H1559" s="1" t="s">
        <v>6146</v>
      </c>
      <c r="I1559" s="1" t="s">
        <v>6147</v>
      </c>
      <c r="J1559" s="1" t="s">
        <v>31</v>
      </c>
      <c r="K1559" s="1" t="s">
        <v>312</v>
      </c>
      <c r="L1559" s="1"/>
      <c r="M1559" s="1"/>
      <c r="N1559" s="1"/>
      <c r="O1559" s="1">
        <v>0</v>
      </c>
      <c r="P1559" s="1" t="s">
        <v>6147</v>
      </c>
      <c r="Q1559" s="7" t="b">
        <f t="shared" si="24"/>
        <v>0</v>
      </c>
      <c r="R1559" s="8">
        <f>IFERROR(VALUE(LEFT(J1559,(SUM(LEN(J1559)-LEN(SUBSTITUTE(J1559,{"0";"1";"2";"3";"4";"5";"6";"7";"8";"9"},""))))+1)),0)</f>
        <v>0</v>
      </c>
      <c r="S1559" s="10"/>
    </row>
    <row r="1560" spans="1:19">
      <c r="A1560" s="1">
        <v>1559</v>
      </c>
      <c r="B1560" s="1" t="s">
        <v>6148</v>
      </c>
      <c r="C1560" t="s">
        <v>16</v>
      </c>
      <c r="D1560" t="s">
        <v>2397</v>
      </c>
      <c r="E1560" t="s">
        <v>2398</v>
      </c>
      <c r="F1560" s="1" t="s">
        <v>4046</v>
      </c>
      <c r="G1560" s="3">
        <v>43997.512453703705</v>
      </c>
      <c r="H1560" s="1" t="s">
        <v>6149</v>
      </c>
      <c r="I1560" s="1" t="s">
        <v>6150</v>
      </c>
      <c r="J1560" s="1" t="s">
        <v>31</v>
      </c>
      <c r="K1560" s="1" t="s">
        <v>2401</v>
      </c>
      <c r="L1560" s="1"/>
      <c r="M1560" s="1"/>
      <c r="N1560" s="1"/>
      <c r="O1560" s="1">
        <v>0</v>
      </c>
      <c r="P1560" s="1" t="s">
        <v>6150</v>
      </c>
      <c r="Q1560" s="7" t="b">
        <f t="shared" si="24"/>
        <v>0</v>
      </c>
      <c r="R1560" s="8">
        <f>IFERROR(VALUE(LEFT(J1560,(SUM(LEN(J1560)-LEN(SUBSTITUTE(J1560,{"0";"1";"2";"3";"4";"5";"6";"7";"8";"9"},""))))+1)),0)</f>
        <v>0</v>
      </c>
      <c r="S1560" s="10"/>
    </row>
    <row r="1561" spans="1:19">
      <c r="A1561" s="1">
        <v>1560</v>
      </c>
      <c r="B1561" s="1" t="s">
        <v>6151</v>
      </c>
      <c r="C1561" t="s">
        <v>26</v>
      </c>
      <c r="D1561" t="s">
        <v>101</v>
      </c>
      <c r="E1561" t="s">
        <v>4065</v>
      </c>
      <c r="F1561" s="1" t="s">
        <v>19</v>
      </c>
      <c r="G1561" s="3">
        <v>44004.974965277783</v>
      </c>
      <c r="H1561" s="1" t="s">
        <v>6152</v>
      </c>
      <c r="I1561" s="1" t="s">
        <v>6153</v>
      </c>
      <c r="J1561" s="1" t="s">
        <v>6154</v>
      </c>
      <c r="K1561" s="1" t="s">
        <v>106</v>
      </c>
      <c r="L1561" s="1">
        <v>337941808597503</v>
      </c>
      <c r="M1561" s="1" t="s">
        <v>341</v>
      </c>
      <c r="N1561" s="1"/>
      <c r="O1561" s="1">
        <v>0</v>
      </c>
      <c r="P1561" s="1" t="s">
        <v>6153</v>
      </c>
      <c r="Q1561" s="7" t="b">
        <f t="shared" si="24"/>
        <v>0</v>
      </c>
      <c r="R1561" s="8">
        <f>IFERROR(VALUE(LEFT(J1561,(SUM(LEN(J1561)-LEN(SUBSTITUTE(J1561,{"0";"1";"2";"3";"4";"5";"6";"7";"8";"9"},""))))+1)),0)</f>
        <v>181.95</v>
      </c>
      <c r="S1561" s="10">
        <v>181.95</v>
      </c>
    </row>
    <row r="1562" spans="1:19">
      <c r="A1562" s="1">
        <v>1561</v>
      </c>
      <c r="B1562" s="1" t="s">
        <v>6155</v>
      </c>
      <c r="C1562" t="s">
        <v>26</v>
      </c>
      <c r="D1562" t="s">
        <v>259</v>
      </c>
      <c r="E1562" t="s">
        <v>260</v>
      </c>
      <c r="F1562" s="1" t="s">
        <v>4046</v>
      </c>
      <c r="G1562" s="3">
        <v>43958.221597222218</v>
      </c>
      <c r="H1562" s="1" t="s">
        <v>6156</v>
      </c>
      <c r="I1562" s="1" t="s">
        <v>6157</v>
      </c>
      <c r="J1562" s="1" t="s">
        <v>6158</v>
      </c>
      <c r="K1562" s="1" t="s">
        <v>263</v>
      </c>
      <c r="L1562" s="1">
        <v>3539330994087190</v>
      </c>
      <c r="M1562" s="1" t="s">
        <v>63</v>
      </c>
      <c r="N1562" s="1"/>
      <c r="O1562" s="1">
        <v>0</v>
      </c>
      <c r="P1562" s="1" t="s">
        <v>6157</v>
      </c>
      <c r="Q1562" s="7" t="b">
        <f t="shared" si="24"/>
        <v>0</v>
      </c>
      <c r="R1562" s="8">
        <f>IFERROR(VALUE(LEFT(J1562,(SUM(LEN(J1562)-LEN(SUBSTITUTE(J1562,{"0";"1";"2";"3";"4";"5";"6";"7";"8";"9"},""))))+1)),0)</f>
        <v>5853.28</v>
      </c>
      <c r="S1562" s="10">
        <v>5853.28</v>
      </c>
    </row>
    <row r="1563" spans="1:19">
      <c r="A1563" s="1">
        <v>1562</v>
      </c>
      <c r="B1563" s="1" t="s">
        <v>6159</v>
      </c>
      <c r="C1563" t="s">
        <v>26</v>
      </c>
      <c r="D1563" t="s">
        <v>259</v>
      </c>
      <c r="E1563" t="s">
        <v>260</v>
      </c>
      <c r="F1563" s="1" t="s">
        <v>19</v>
      </c>
      <c r="G1563" s="3">
        <v>44117.407893518517</v>
      </c>
      <c r="H1563" s="1" t="s">
        <v>6160</v>
      </c>
      <c r="I1563" s="1" t="s">
        <v>6161</v>
      </c>
      <c r="J1563" s="1" t="s">
        <v>6162</v>
      </c>
      <c r="K1563" s="1" t="s">
        <v>263</v>
      </c>
      <c r="L1563" s="1">
        <v>3562204912526086</v>
      </c>
      <c r="M1563" s="1" t="s">
        <v>63</v>
      </c>
      <c r="N1563" s="1"/>
      <c r="O1563" s="1">
        <v>0</v>
      </c>
      <c r="P1563" s="1" t="s">
        <v>6161</v>
      </c>
      <c r="Q1563" s="7" t="b">
        <f t="shared" si="24"/>
        <v>0</v>
      </c>
      <c r="R1563" s="8">
        <f>IFERROR(VALUE(LEFT(J1563,(SUM(LEN(J1563)-LEN(SUBSTITUTE(J1563,{"0";"1";"2";"3";"4";"5";"6";"7";"8";"9"},""))))+1)),0)</f>
        <v>155.16999999999999</v>
      </c>
      <c r="S1563" s="10">
        <v>155.16999999999999</v>
      </c>
    </row>
    <row r="1564" spans="1:19">
      <c r="A1564" s="1">
        <v>1563</v>
      </c>
      <c r="B1564" s="1" t="s">
        <v>6163</v>
      </c>
      <c r="C1564" t="s">
        <v>16</v>
      </c>
      <c r="D1564" t="s">
        <v>0</v>
      </c>
      <c r="E1564" t="s">
        <v>144</v>
      </c>
      <c r="F1564" s="1" t="s">
        <v>4046</v>
      </c>
      <c r="G1564" s="3">
        <v>43974.191099537042</v>
      </c>
      <c r="H1564" s="1" t="s">
        <v>6164</v>
      </c>
      <c r="I1564" s="1" t="s">
        <v>6165</v>
      </c>
      <c r="J1564" s="1" t="s">
        <v>6166</v>
      </c>
      <c r="K1564" s="1" t="s">
        <v>147</v>
      </c>
      <c r="L1564" s="1">
        <v>5100145855022548</v>
      </c>
      <c r="M1564" s="1" t="s">
        <v>95</v>
      </c>
      <c r="N1564" s="1"/>
      <c r="O1564" s="1">
        <v>0</v>
      </c>
      <c r="P1564" s="1" t="s">
        <v>6165</v>
      </c>
      <c r="Q1564" s="7" t="b">
        <f t="shared" si="24"/>
        <v>0</v>
      </c>
      <c r="R1564" s="8">
        <f>IFERROR(VALUE(LEFT(J1564,(SUM(LEN(J1564)-LEN(SUBSTITUTE(J1564,{"0";"1";"2";"3";"4";"5";"6";"7";"8";"9"},""))))+1)),0)</f>
        <v>605.80999999999995</v>
      </c>
      <c r="S1564" s="10">
        <v>605.80999999999995</v>
      </c>
    </row>
    <row r="1565" spans="1:19">
      <c r="A1565" s="1">
        <v>1564</v>
      </c>
      <c r="B1565" s="1" t="s">
        <v>6167</v>
      </c>
      <c r="C1565" t="s">
        <v>16</v>
      </c>
      <c r="D1565" t="s">
        <v>17</v>
      </c>
      <c r="E1565" t="s">
        <v>18</v>
      </c>
      <c r="F1565" s="1" t="s">
        <v>4046</v>
      </c>
      <c r="G1565" s="3">
        <v>44039.211087962962</v>
      </c>
      <c r="H1565" s="1" t="s">
        <v>6168</v>
      </c>
      <c r="I1565" s="1" t="s">
        <v>6169</v>
      </c>
      <c r="J1565" s="1" t="s">
        <v>6170</v>
      </c>
      <c r="K1565" s="1" t="s">
        <v>23</v>
      </c>
      <c r="L1565" s="1">
        <v>6.7628219173584368E+16</v>
      </c>
      <c r="M1565" s="1" t="s">
        <v>24</v>
      </c>
      <c r="N1565" s="1"/>
      <c r="O1565" s="1">
        <v>0</v>
      </c>
      <c r="P1565" s="1" t="s">
        <v>6169</v>
      </c>
      <c r="Q1565" s="7" t="b">
        <f t="shared" si="24"/>
        <v>0</v>
      </c>
      <c r="R1565" s="8">
        <f>IFERROR(VALUE(LEFT(J1565,(SUM(LEN(J1565)-LEN(SUBSTITUTE(J1565,{"0";"1";"2";"3";"4";"5";"6";"7";"8";"9"},""))))+1)),0)</f>
        <v>95.27</v>
      </c>
      <c r="S1565" s="10">
        <v>95.27</v>
      </c>
    </row>
    <row r="1566" spans="1:19">
      <c r="A1566" s="1">
        <v>1565</v>
      </c>
      <c r="B1566" s="1" t="s">
        <v>6171</v>
      </c>
      <c r="C1566" t="s">
        <v>16</v>
      </c>
      <c r="D1566" t="s">
        <v>0</v>
      </c>
      <c r="E1566" t="s">
        <v>144</v>
      </c>
      <c r="F1566" s="1" t="s">
        <v>19</v>
      </c>
      <c r="G1566" s="3">
        <v>44003.785092592589</v>
      </c>
      <c r="H1566" s="1" t="s">
        <v>6172</v>
      </c>
      <c r="I1566" s="1" t="s">
        <v>6173</v>
      </c>
      <c r="J1566" s="1" t="s">
        <v>6174</v>
      </c>
      <c r="K1566" s="1" t="s">
        <v>147</v>
      </c>
      <c r="L1566" s="1">
        <v>5.6022136400486164E+18</v>
      </c>
      <c r="M1566" s="1" t="s">
        <v>220</v>
      </c>
      <c r="N1566" s="1"/>
      <c r="O1566" s="1">
        <v>0</v>
      </c>
      <c r="P1566" s="1" t="s">
        <v>6173</v>
      </c>
      <c r="Q1566" s="7" t="b">
        <f t="shared" si="24"/>
        <v>0</v>
      </c>
      <c r="R1566" s="8">
        <f>IFERROR(VALUE(LEFT(J1566,(SUM(LEN(J1566)-LEN(SUBSTITUTE(J1566,{"0";"1";"2";"3";"4";"5";"6";"7";"8";"9"},""))))+1)),0)</f>
        <v>2611.37</v>
      </c>
      <c r="S1566" s="10">
        <v>2611.37</v>
      </c>
    </row>
    <row r="1567" spans="1:19">
      <c r="A1567" s="1">
        <v>1566</v>
      </c>
      <c r="B1567" s="1" t="s">
        <v>6175</v>
      </c>
      <c r="C1567" t="s">
        <v>26</v>
      </c>
      <c r="D1567" t="s">
        <v>17</v>
      </c>
      <c r="E1567" t="s">
        <v>18</v>
      </c>
      <c r="F1567" s="1" t="s">
        <v>4046</v>
      </c>
      <c r="G1567" s="3">
        <v>44112.692060185189</v>
      </c>
      <c r="H1567" s="1" t="s">
        <v>6176</v>
      </c>
      <c r="I1567" s="1" t="s">
        <v>6177</v>
      </c>
      <c r="J1567" s="1" t="s">
        <v>6178</v>
      </c>
      <c r="K1567" s="1" t="s">
        <v>23</v>
      </c>
      <c r="L1567" s="1">
        <v>3555697016719631</v>
      </c>
      <c r="M1567" s="1" t="s">
        <v>63</v>
      </c>
      <c r="N1567" s="1"/>
      <c r="O1567" s="1">
        <v>0</v>
      </c>
      <c r="P1567" s="1" t="s">
        <v>6177</v>
      </c>
      <c r="Q1567" s="7" t="b">
        <f t="shared" si="24"/>
        <v>0</v>
      </c>
      <c r="R1567" s="8">
        <f>IFERROR(VALUE(LEFT(J1567,(SUM(LEN(J1567)-LEN(SUBSTITUTE(J1567,{"0";"1";"2";"3";"4";"5";"6";"7";"8";"9"},""))))+1)),0)</f>
        <v>2649.44</v>
      </c>
      <c r="S1567" s="10">
        <v>2649.44</v>
      </c>
    </row>
    <row r="1568" spans="1:19">
      <c r="A1568" s="1">
        <v>1567</v>
      </c>
      <c r="B1568" s="1" t="s">
        <v>6179</v>
      </c>
      <c r="C1568" t="s">
        <v>16</v>
      </c>
      <c r="D1568" t="s">
        <v>17</v>
      </c>
      <c r="E1568" t="s">
        <v>18</v>
      </c>
      <c r="F1568" s="1" t="s">
        <v>4046</v>
      </c>
      <c r="G1568" s="3">
        <v>43892.695879629631</v>
      </c>
      <c r="H1568" s="1" t="s">
        <v>6180</v>
      </c>
      <c r="I1568" s="1" t="s">
        <v>6181</v>
      </c>
      <c r="J1568" s="1" t="s">
        <v>6182</v>
      </c>
      <c r="K1568" s="1" t="s">
        <v>23</v>
      </c>
      <c r="L1568" s="1">
        <v>4.9360157314455021E+17</v>
      </c>
      <c r="M1568" s="1" t="s">
        <v>49</v>
      </c>
      <c r="N1568" s="1"/>
      <c r="O1568" s="1">
        <v>0</v>
      </c>
      <c r="P1568" s="1" t="s">
        <v>6181</v>
      </c>
      <c r="Q1568" s="7" t="b">
        <f t="shared" si="24"/>
        <v>0</v>
      </c>
      <c r="R1568" s="8">
        <f>IFERROR(VALUE(LEFT(J1568,(SUM(LEN(J1568)-LEN(SUBSTITUTE(J1568,{"0";"1";"2";"3";"4";"5";"6";"7";"8";"9"},""))))+1)),0)</f>
        <v>5404.22</v>
      </c>
      <c r="S1568" s="10">
        <v>5404.22</v>
      </c>
    </row>
    <row r="1569" spans="1:19">
      <c r="A1569" s="1">
        <v>1568</v>
      </c>
      <c r="B1569" s="1" t="s">
        <v>6183</v>
      </c>
      <c r="C1569" t="s">
        <v>26</v>
      </c>
      <c r="D1569" t="s">
        <v>6184</v>
      </c>
      <c r="E1569" t="s">
        <v>6185</v>
      </c>
      <c r="F1569" s="1" t="s">
        <v>4046</v>
      </c>
      <c r="G1569" s="3">
        <v>44002.529560185183</v>
      </c>
      <c r="H1569" s="1" t="s">
        <v>6186</v>
      </c>
      <c r="I1569" s="1" t="s">
        <v>6187</v>
      </c>
      <c r="J1569" s="1" t="s">
        <v>31</v>
      </c>
      <c r="K1569" s="1" t="s">
        <v>62</v>
      </c>
      <c r="L1569" s="1"/>
      <c r="M1569" s="1"/>
      <c r="N1569" s="1"/>
      <c r="O1569" s="1">
        <v>0</v>
      </c>
      <c r="P1569" s="1" t="s">
        <v>6187</v>
      </c>
      <c r="Q1569" s="7" t="b">
        <f t="shared" si="24"/>
        <v>0</v>
      </c>
      <c r="R1569" s="8">
        <f>IFERROR(VALUE(LEFT(J1569,(SUM(LEN(J1569)-LEN(SUBSTITUTE(J1569,{"0";"1";"2";"3";"4";"5";"6";"7";"8";"9"},""))))+1)),0)</f>
        <v>0</v>
      </c>
      <c r="S1569" s="10"/>
    </row>
    <row r="1570" spans="1:19">
      <c r="A1570" s="1">
        <v>1569</v>
      </c>
      <c r="B1570" s="1" t="s">
        <v>6188</v>
      </c>
      <c r="C1570" t="s">
        <v>16</v>
      </c>
      <c r="D1570" t="s">
        <v>178</v>
      </c>
      <c r="E1570" t="s">
        <v>179</v>
      </c>
      <c r="F1570" s="1" t="s">
        <v>4046</v>
      </c>
      <c r="G1570" s="3">
        <v>43900.445034722223</v>
      </c>
      <c r="H1570" s="1" t="s">
        <v>6189</v>
      </c>
      <c r="I1570" s="1" t="s">
        <v>6190</v>
      </c>
      <c r="J1570" s="1" t="s">
        <v>6191</v>
      </c>
      <c r="K1570" s="1" t="s">
        <v>48</v>
      </c>
      <c r="L1570" s="1">
        <v>30586197390232</v>
      </c>
      <c r="M1570" s="1" t="s">
        <v>142</v>
      </c>
      <c r="N1570" s="1"/>
      <c r="O1570" s="1">
        <v>0</v>
      </c>
      <c r="P1570" s="1" t="s">
        <v>6190</v>
      </c>
      <c r="Q1570" s="7" t="b">
        <f t="shared" si="24"/>
        <v>0</v>
      </c>
      <c r="R1570" s="8">
        <f>IFERROR(VALUE(LEFT(J1570,(SUM(LEN(J1570)-LEN(SUBSTITUTE(J1570,{"0";"1";"2";"3";"4";"5";"6";"7";"8";"9"},""))))+1)),0)</f>
        <v>412.32</v>
      </c>
      <c r="S1570" s="10">
        <v>412.32</v>
      </c>
    </row>
    <row r="1571" spans="1:19">
      <c r="A1571" s="1">
        <v>1570</v>
      </c>
      <c r="B1571" s="1" t="s">
        <v>6192</v>
      </c>
      <c r="C1571" t="s">
        <v>26</v>
      </c>
      <c r="D1571" t="s">
        <v>156</v>
      </c>
      <c r="E1571" t="s">
        <v>157</v>
      </c>
      <c r="F1571" s="1" t="s">
        <v>19</v>
      </c>
      <c r="G1571" s="3">
        <v>44018.325972222221</v>
      </c>
      <c r="H1571" s="1" t="s">
        <v>6193</v>
      </c>
      <c r="I1571" s="1" t="s">
        <v>6194</v>
      </c>
      <c r="J1571" s="1" t="s">
        <v>6195</v>
      </c>
      <c r="K1571" s="1" t="s">
        <v>161</v>
      </c>
      <c r="L1571" s="1">
        <v>5602211252157403</v>
      </c>
      <c r="M1571" s="1" t="s">
        <v>220</v>
      </c>
      <c r="N1571" s="1"/>
      <c r="O1571" s="1">
        <v>0</v>
      </c>
      <c r="P1571" s="1" t="s">
        <v>6194</v>
      </c>
      <c r="Q1571" s="7" t="b">
        <f t="shared" si="24"/>
        <v>0</v>
      </c>
      <c r="R1571" s="8">
        <f>IFERROR(VALUE(LEFT(J1571,(SUM(LEN(J1571)-LEN(SUBSTITUTE(J1571,{"0";"1";"2";"3";"4";"5";"6";"7";"8";"9"},""))))+1)),0)</f>
        <v>5680.99</v>
      </c>
      <c r="S1571" s="10">
        <v>5680.99</v>
      </c>
    </row>
    <row r="1572" spans="1:19">
      <c r="A1572" s="1">
        <v>1571</v>
      </c>
      <c r="B1572" s="1" t="s">
        <v>6196</v>
      </c>
      <c r="C1572" t="s">
        <v>26</v>
      </c>
      <c r="D1572" t="s">
        <v>72</v>
      </c>
      <c r="E1572" t="s">
        <v>73</v>
      </c>
      <c r="F1572" s="1" t="s">
        <v>4046</v>
      </c>
      <c r="G1572" s="3">
        <v>43898.015949074077</v>
      </c>
      <c r="H1572" s="1" t="s">
        <v>6197</v>
      </c>
      <c r="I1572" s="1" t="s">
        <v>6198</v>
      </c>
      <c r="J1572" s="1" t="s">
        <v>6199</v>
      </c>
      <c r="K1572" s="1" t="s">
        <v>76</v>
      </c>
      <c r="L1572" s="1">
        <v>3568832455833362</v>
      </c>
      <c r="M1572" s="1" t="s">
        <v>63</v>
      </c>
      <c r="N1572" s="1"/>
      <c r="O1572" s="1">
        <v>0</v>
      </c>
      <c r="P1572" s="1" t="s">
        <v>6198</v>
      </c>
      <c r="Q1572" s="7" t="b">
        <f t="shared" si="24"/>
        <v>0</v>
      </c>
      <c r="R1572" s="8">
        <f>IFERROR(VALUE(LEFT(J1572,(SUM(LEN(J1572)-LEN(SUBSTITUTE(J1572,{"0";"1";"2";"3";"4";"5";"6";"7";"8";"9"},""))))+1)),0)</f>
        <v>3339.14</v>
      </c>
      <c r="S1572" s="10">
        <v>3339.14</v>
      </c>
    </row>
    <row r="1573" spans="1:19">
      <c r="A1573" s="1">
        <v>1572</v>
      </c>
      <c r="B1573" s="1" t="s">
        <v>6200</v>
      </c>
      <c r="C1573" t="s">
        <v>16</v>
      </c>
      <c r="D1573" t="s">
        <v>0</v>
      </c>
      <c r="E1573" t="s">
        <v>144</v>
      </c>
      <c r="F1573" s="1" t="s">
        <v>19</v>
      </c>
      <c r="G1573" s="3">
        <v>44060.274675925924</v>
      </c>
      <c r="H1573" s="1" t="s">
        <v>6201</v>
      </c>
      <c r="I1573" s="1" t="s">
        <v>6202</v>
      </c>
      <c r="J1573" s="1" t="s">
        <v>6203</v>
      </c>
      <c r="K1573" s="1" t="s">
        <v>147</v>
      </c>
      <c r="L1573" s="1">
        <v>5610924490482728</v>
      </c>
      <c r="M1573" s="1" t="s">
        <v>124</v>
      </c>
      <c r="N1573" s="1"/>
      <c r="O1573" s="1">
        <v>0</v>
      </c>
      <c r="P1573" s="1" t="s">
        <v>6202</v>
      </c>
      <c r="Q1573" s="7" t="b">
        <f t="shared" si="24"/>
        <v>0</v>
      </c>
      <c r="R1573" s="8">
        <f>IFERROR(VALUE(LEFT(J1573,(SUM(LEN(J1573)-LEN(SUBSTITUTE(J1573,{"0";"1";"2";"3";"4";"5";"6";"7";"8";"9"},""))))+1)),0)</f>
        <v>3182.07</v>
      </c>
      <c r="S1573" s="10">
        <v>3182.07</v>
      </c>
    </row>
    <row r="1574" spans="1:19">
      <c r="A1574" s="1">
        <v>1573</v>
      </c>
      <c r="B1574" s="1" t="s">
        <v>6204</v>
      </c>
      <c r="C1574" t="s">
        <v>16</v>
      </c>
      <c r="D1574" t="s">
        <v>17</v>
      </c>
      <c r="E1574" t="s">
        <v>18</v>
      </c>
      <c r="F1574" s="1" t="s">
        <v>4046</v>
      </c>
      <c r="G1574" s="3">
        <v>43932.747592592597</v>
      </c>
      <c r="H1574" s="1" t="s">
        <v>6205</v>
      </c>
      <c r="I1574" s="1" t="s">
        <v>6206</v>
      </c>
      <c r="J1574" s="1" t="s">
        <v>6207</v>
      </c>
      <c r="K1574" s="1" t="s">
        <v>23</v>
      </c>
      <c r="L1574" s="1">
        <v>347099207831862</v>
      </c>
      <c r="M1574" s="1" t="s">
        <v>341</v>
      </c>
      <c r="N1574" s="1"/>
      <c r="O1574" s="1">
        <v>0</v>
      </c>
      <c r="P1574" s="1" t="s">
        <v>6206</v>
      </c>
      <c r="Q1574" s="7" t="b">
        <f t="shared" si="24"/>
        <v>0</v>
      </c>
      <c r="R1574" s="8">
        <f>IFERROR(VALUE(LEFT(J1574,(SUM(LEN(J1574)-LEN(SUBSTITUTE(J1574,{"0";"1";"2";"3";"4";"5";"6";"7";"8";"9"},""))))+1)),0)</f>
        <v>2626.11</v>
      </c>
      <c r="S1574" s="10">
        <v>2626.11</v>
      </c>
    </row>
    <row r="1575" spans="1:19">
      <c r="A1575" s="1">
        <v>1574</v>
      </c>
      <c r="B1575" s="1" t="s">
        <v>6208</v>
      </c>
      <c r="C1575" t="s">
        <v>26</v>
      </c>
      <c r="D1575" t="s">
        <v>0</v>
      </c>
      <c r="E1575" t="s">
        <v>144</v>
      </c>
      <c r="F1575" s="1" t="s">
        <v>19</v>
      </c>
      <c r="G1575" s="3">
        <v>43894.014768518522</v>
      </c>
      <c r="H1575" s="1" t="s">
        <v>6209</v>
      </c>
      <c r="I1575" s="1" t="s">
        <v>6210</v>
      </c>
      <c r="J1575" s="1" t="s">
        <v>6211</v>
      </c>
      <c r="K1575" s="1" t="s">
        <v>147</v>
      </c>
      <c r="L1575" s="1">
        <v>3533073469921032</v>
      </c>
      <c r="M1575" s="1" t="s">
        <v>63</v>
      </c>
      <c r="N1575" s="1"/>
      <c r="O1575" s="1">
        <v>0</v>
      </c>
      <c r="P1575" s="1" t="s">
        <v>6210</v>
      </c>
      <c r="Q1575" s="7" t="b">
        <f t="shared" si="24"/>
        <v>0</v>
      </c>
      <c r="R1575" s="8">
        <f>IFERROR(VALUE(LEFT(J1575,(SUM(LEN(J1575)-LEN(SUBSTITUTE(J1575,{"0";"1";"2";"3";"4";"5";"6";"7";"8";"9"},""))))+1)),0)</f>
        <v>723.81</v>
      </c>
      <c r="S1575" s="10">
        <v>723.81</v>
      </c>
    </row>
    <row r="1576" spans="1:19">
      <c r="A1576" s="1">
        <v>1575</v>
      </c>
      <c r="B1576" s="1" t="s">
        <v>6212</v>
      </c>
      <c r="C1576" t="s">
        <v>16</v>
      </c>
      <c r="D1576" t="s">
        <v>3455</v>
      </c>
      <c r="E1576" t="s">
        <v>3456</v>
      </c>
      <c r="F1576" s="1" t="s">
        <v>4046</v>
      </c>
      <c r="G1576" s="3">
        <v>44051.717731481476</v>
      </c>
      <c r="H1576" s="1" t="s">
        <v>6213</v>
      </c>
      <c r="I1576" s="1" t="s">
        <v>6214</v>
      </c>
      <c r="J1576" s="1" t="s">
        <v>6215</v>
      </c>
      <c r="K1576" s="1" t="s">
        <v>48</v>
      </c>
      <c r="L1576" s="1">
        <v>5.602236121297622E+18</v>
      </c>
      <c r="M1576" s="1" t="s">
        <v>220</v>
      </c>
      <c r="N1576" s="1"/>
      <c r="O1576" s="1">
        <v>0</v>
      </c>
      <c r="P1576" s="1" t="s">
        <v>6214</v>
      </c>
      <c r="Q1576" s="7" t="b">
        <f t="shared" si="24"/>
        <v>0</v>
      </c>
      <c r="R1576" s="8">
        <f>IFERROR(VALUE(LEFT(J1576,(SUM(LEN(J1576)-LEN(SUBSTITUTE(J1576,{"0";"1";"2";"3";"4";"5";"6";"7";"8";"9"},""))))+1)),0)</f>
        <v>427.67</v>
      </c>
      <c r="S1576" s="10">
        <v>427.67</v>
      </c>
    </row>
    <row r="1577" spans="1:19">
      <c r="A1577" s="1">
        <v>1576</v>
      </c>
      <c r="B1577" s="1" t="s">
        <v>6216</v>
      </c>
      <c r="C1577" t="s">
        <v>16</v>
      </c>
      <c r="D1577" t="s">
        <v>17</v>
      </c>
      <c r="E1577" t="s">
        <v>18</v>
      </c>
      <c r="F1577" s="1" t="s">
        <v>19</v>
      </c>
      <c r="G1577" s="3">
        <v>43865.721875000003</v>
      </c>
      <c r="H1577" s="1" t="s">
        <v>6217</v>
      </c>
      <c r="I1577" s="1" t="s">
        <v>6218</v>
      </c>
      <c r="J1577" s="1" t="s">
        <v>6219</v>
      </c>
      <c r="K1577" s="1" t="s">
        <v>23</v>
      </c>
      <c r="L1577" s="1">
        <v>4405065654838891</v>
      </c>
      <c r="M1577" s="1" t="s">
        <v>172</v>
      </c>
      <c r="N1577" s="1"/>
      <c r="O1577" s="1">
        <v>0</v>
      </c>
      <c r="P1577" s="1" t="s">
        <v>6218</v>
      </c>
      <c r="Q1577" s="7" t="b">
        <f t="shared" si="24"/>
        <v>0</v>
      </c>
      <c r="R1577" s="8">
        <f>IFERROR(VALUE(LEFT(J1577,(SUM(LEN(J1577)-LEN(SUBSTITUTE(J1577,{"0";"1";"2";"3";"4";"5";"6";"7";"8";"9"},""))))+1)),0)</f>
        <v>407.13</v>
      </c>
      <c r="S1577" s="10">
        <v>407.13</v>
      </c>
    </row>
    <row r="1578" spans="1:19">
      <c r="A1578" s="1">
        <v>1577</v>
      </c>
      <c r="B1578" s="1" t="s">
        <v>6220</v>
      </c>
      <c r="C1578" t="s">
        <v>26</v>
      </c>
      <c r="D1578" t="s">
        <v>17</v>
      </c>
      <c r="E1578" t="s">
        <v>18</v>
      </c>
      <c r="F1578" s="1" t="s">
        <v>4046</v>
      </c>
      <c r="G1578" s="3">
        <v>43950.153032407412</v>
      </c>
      <c r="H1578" s="1" t="s">
        <v>6221</v>
      </c>
      <c r="I1578" s="1" t="s">
        <v>6222</v>
      </c>
      <c r="J1578" s="1" t="s">
        <v>31</v>
      </c>
      <c r="K1578" s="1" t="s">
        <v>23</v>
      </c>
      <c r="L1578" s="1"/>
      <c r="M1578" s="1"/>
      <c r="N1578" s="1"/>
      <c r="O1578" s="1">
        <v>0</v>
      </c>
      <c r="P1578" s="1" t="s">
        <v>6222</v>
      </c>
      <c r="Q1578" s="7" t="b">
        <f t="shared" si="24"/>
        <v>0</v>
      </c>
      <c r="R1578" s="8">
        <f>IFERROR(VALUE(LEFT(J1578,(SUM(LEN(J1578)-LEN(SUBSTITUTE(J1578,{"0";"1";"2";"3";"4";"5";"6";"7";"8";"9"},""))))+1)),0)</f>
        <v>0</v>
      </c>
      <c r="S1578" s="10"/>
    </row>
    <row r="1579" spans="1:19">
      <c r="A1579" s="1">
        <v>1578</v>
      </c>
      <c r="B1579" s="1" t="s">
        <v>6223</v>
      </c>
      <c r="C1579" t="s">
        <v>16</v>
      </c>
      <c r="D1579" t="s">
        <v>17</v>
      </c>
      <c r="E1579" t="s">
        <v>18</v>
      </c>
      <c r="F1579" s="1" t="s">
        <v>4046</v>
      </c>
      <c r="G1579" s="3">
        <v>43960.392326388886</v>
      </c>
      <c r="H1579" s="1" t="s">
        <v>6224</v>
      </c>
      <c r="I1579" s="1" t="s">
        <v>6225</v>
      </c>
      <c r="J1579" s="1" t="s">
        <v>31</v>
      </c>
      <c r="K1579" s="1" t="s">
        <v>23</v>
      </c>
      <c r="L1579" s="1"/>
      <c r="M1579" s="1"/>
      <c r="N1579" s="1"/>
      <c r="O1579" s="1">
        <v>0</v>
      </c>
      <c r="P1579" s="1" t="s">
        <v>6225</v>
      </c>
      <c r="Q1579" s="7" t="b">
        <f t="shared" si="24"/>
        <v>0</v>
      </c>
      <c r="R1579" s="8">
        <f>IFERROR(VALUE(LEFT(J1579,(SUM(LEN(J1579)-LEN(SUBSTITUTE(J1579,{"0";"1";"2";"3";"4";"5";"6";"7";"8";"9"},""))))+1)),0)</f>
        <v>0</v>
      </c>
      <c r="S1579" s="10"/>
    </row>
    <row r="1580" spans="1:19">
      <c r="A1580" s="1">
        <v>1579</v>
      </c>
      <c r="B1580" s="1" t="s">
        <v>6226</v>
      </c>
      <c r="C1580" t="s">
        <v>16</v>
      </c>
      <c r="D1580" t="s">
        <v>17</v>
      </c>
      <c r="E1580" t="s">
        <v>18</v>
      </c>
      <c r="F1580" s="1" t="s">
        <v>19</v>
      </c>
      <c r="G1580" s="3">
        <v>44125.553449074076</v>
      </c>
      <c r="H1580" s="1" t="s">
        <v>6227</v>
      </c>
      <c r="I1580" s="1" t="s">
        <v>6228</v>
      </c>
      <c r="J1580" s="1" t="s">
        <v>6229</v>
      </c>
      <c r="K1580" s="1" t="s">
        <v>23</v>
      </c>
      <c r="L1580" s="1">
        <v>3542043768572348</v>
      </c>
      <c r="M1580" s="1" t="s">
        <v>63</v>
      </c>
      <c r="N1580" s="1"/>
      <c r="O1580" s="1">
        <v>0</v>
      </c>
      <c r="P1580" s="1" t="s">
        <v>6228</v>
      </c>
      <c r="Q1580" s="7" t="b">
        <f t="shared" si="24"/>
        <v>0</v>
      </c>
      <c r="R1580" s="8">
        <f>IFERROR(VALUE(LEFT(J1580,(SUM(LEN(J1580)-LEN(SUBSTITUTE(J1580,{"0";"1";"2";"3";"4";"5";"6";"7";"8";"9"},""))))+1)),0)</f>
        <v>53</v>
      </c>
      <c r="S1580" s="10">
        <v>53</v>
      </c>
    </row>
    <row r="1581" spans="1:19">
      <c r="A1581" s="1">
        <v>1580</v>
      </c>
      <c r="B1581" s="1" t="s">
        <v>6230</v>
      </c>
      <c r="C1581" t="s">
        <v>26</v>
      </c>
      <c r="D1581" t="s">
        <v>101</v>
      </c>
      <c r="E1581" t="s">
        <v>4065</v>
      </c>
      <c r="F1581" s="1" t="s">
        <v>4046</v>
      </c>
      <c r="G1581" s="3">
        <v>43947.450497685189</v>
      </c>
      <c r="H1581" s="1" t="s">
        <v>6231</v>
      </c>
      <c r="I1581" s="1" t="s">
        <v>6232</v>
      </c>
      <c r="J1581" s="1" t="s">
        <v>6233</v>
      </c>
      <c r="K1581" s="1" t="s">
        <v>106</v>
      </c>
      <c r="L1581" s="1">
        <v>3588821848990662</v>
      </c>
      <c r="M1581" s="1" t="s">
        <v>63</v>
      </c>
      <c r="N1581" s="1"/>
      <c r="O1581" s="1">
        <v>0</v>
      </c>
      <c r="P1581" s="1" t="s">
        <v>6232</v>
      </c>
      <c r="Q1581" s="7" t="b">
        <f t="shared" si="24"/>
        <v>0</v>
      </c>
      <c r="R1581" s="8">
        <f>IFERROR(VALUE(LEFT(J1581,(SUM(LEN(J1581)-LEN(SUBSTITUTE(J1581,{"0";"1";"2";"3";"4";"5";"6";"7";"8";"9"},""))))+1)),0)</f>
        <v>1100.4000000000001</v>
      </c>
      <c r="S1581" s="10">
        <v>1100.4000000000001</v>
      </c>
    </row>
    <row r="1582" spans="1:19">
      <c r="A1582" s="1">
        <v>1581</v>
      </c>
      <c r="B1582" s="1" t="s">
        <v>6234</v>
      </c>
      <c r="C1582" t="s">
        <v>16</v>
      </c>
      <c r="D1582" t="s">
        <v>65</v>
      </c>
      <c r="E1582" t="s">
        <v>66</v>
      </c>
      <c r="F1582" s="1" t="s">
        <v>4046</v>
      </c>
      <c r="G1582" s="3">
        <v>43863.114282407405</v>
      </c>
      <c r="H1582" s="1" t="s">
        <v>6235</v>
      </c>
      <c r="I1582" s="1" t="s">
        <v>6236</v>
      </c>
      <c r="J1582" s="1" t="s">
        <v>6237</v>
      </c>
      <c r="K1582" s="1" t="s">
        <v>70</v>
      </c>
      <c r="L1582" s="1">
        <v>5187217683666105</v>
      </c>
      <c r="M1582" s="1" t="s">
        <v>95</v>
      </c>
      <c r="N1582" s="1"/>
      <c r="O1582" s="1">
        <v>0</v>
      </c>
      <c r="P1582" s="1" t="s">
        <v>6236</v>
      </c>
      <c r="Q1582" s="7" t="b">
        <f t="shared" si="24"/>
        <v>0</v>
      </c>
      <c r="R1582" s="8">
        <f>IFERROR(VALUE(LEFT(J1582,(SUM(LEN(J1582)-LEN(SUBSTITUTE(J1582,{"0";"1";"2";"3";"4";"5";"6";"7";"8";"9"},""))))+1)),0)</f>
        <v>4313.66</v>
      </c>
      <c r="S1582" s="10">
        <v>4313.66</v>
      </c>
    </row>
    <row r="1583" spans="1:19">
      <c r="A1583" s="1">
        <v>1582</v>
      </c>
      <c r="B1583" s="1" t="s">
        <v>6238</v>
      </c>
      <c r="C1583" t="s">
        <v>16</v>
      </c>
      <c r="D1583" t="s">
        <v>89</v>
      </c>
      <c r="E1583" t="s">
        <v>90</v>
      </c>
      <c r="F1583" s="1" t="s">
        <v>4046</v>
      </c>
      <c r="G1583" s="3">
        <v>44001.681238425925</v>
      </c>
      <c r="H1583" s="1" t="s">
        <v>6239</v>
      </c>
      <c r="I1583" s="1" t="s">
        <v>6240</v>
      </c>
      <c r="J1583" s="1" t="s">
        <v>6241</v>
      </c>
      <c r="K1583" s="1" t="s">
        <v>94</v>
      </c>
      <c r="L1583" s="1">
        <v>6392326627310990</v>
      </c>
      <c r="M1583" s="1" t="s">
        <v>1059</v>
      </c>
      <c r="N1583" s="1"/>
      <c r="O1583" s="1">
        <v>0</v>
      </c>
      <c r="P1583" s="1" t="s">
        <v>6240</v>
      </c>
      <c r="Q1583" s="7" t="b">
        <f t="shared" si="24"/>
        <v>0</v>
      </c>
      <c r="R1583" s="8">
        <f>IFERROR(VALUE(LEFT(J1583,(SUM(LEN(J1583)-LEN(SUBSTITUTE(J1583,{"0";"1";"2";"3";"4";"5";"6";"7";"8";"9"},""))))+1)),0)</f>
        <v>358.87</v>
      </c>
      <c r="S1583" s="10">
        <v>358.87</v>
      </c>
    </row>
    <row r="1584" spans="1:19">
      <c r="A1584" s="1">
        <v>1583</v>
      </c>
      <c r="B1584" s="1" t="s">
        <v>6242</v>
      </c>
      <c r="C1584" t="s">
        <v>16</v>
      </c>
      <c r="D1584" t="s">
        <v>343</v>
      </c>
      <c r="E1584" t="s">
        <v>344</v>
      </c>
      <c r="F1584" s="1" t="s">
        <v>4046</v>
      </c>
      <c r="G1584" s="3">
        <v>44007.077777777777</v>
      </c>
      <c r="H1584" s="1" t="s">
        <v>6243</v>
      </c>
      <c r="I1584" s="1" t="s">
        <v>6244</v>
      </c>
      <c r="J1584" s="1" t="s">
        <v>31</v>
      </c>
      <c r="K1584" s="1" t="s">
        <v>347</v>
      </c>
      <c r="L1584" s="1"/>
      <c r="M1584" s="1"/>
      <c r="N1584" s="1"/>
      <c r="O1584" s="1">
        <v>0</v>
      </c>
      <c r="P1584" s="1" t="s">
        <v>6244</v>
      </c>
      <c r="Q1584" s="7" t="b">
        <f t="shared" si="24"/>
        <v>0</v>
      </c>
      <c r="R1584" s="8">
        <f>IFERROR(VALUE(LEFT(J1584,(SUM(LEN(J1584)-LEN(SUBSTITUTE(J1584,{"0";"1";"2";"3";"4";"5";"6";"7";"8";"9"},""))))+1)),0)</f>
        <v>0</v>
      </c>
      <c r="S1584" s="10"/>
    </row>
    <row r="1585" spans="1:19">
      <c r="A1585" s="1">
        <v>1584</v>
      </c>
      <c r="B1585" s="1" t="s">
        <v>6245</v>
      </c>
      <c r="C1585" t="s">
        <v>26</v>
      </c>
      <c r="D1585" t="s">
        <v>6246</v>
      </c>
      <c r="E1585" t="s">
        <v>6247</v>
      </c>
      <c r="F1585" s="1" t="s">
        <v>19</v>
      </c>
      <c r="G1585" s="3">
        <v>43843.069062499999</v>
      </c>
      <c r="H1585" s="1" t="s">
        <v>6248</v>
      </c>
      <c r="I1585" s="1" t="s">
        <v>6249</v>
      </c>
      <c r="J1585" s="1" t="s">
        <v>6250</v>
      </c>
      <c r="K1585" s="1" t="s">
        <v>62</v>
      </c>
      <c r="L1585" s="1">
        <v>201834821966388</v>
      </c>
      <c r="M1585" s="1" t="s">
        <v>40</v>
      </c>
      <c r="N1585" s="1"/>
      <c r="O1585" s="1">
        <v>0</v>
      </c>
      <c r="P1585" s="1" t="s">
        <v>6249</v>
      </c>
      <c r="Q1585" s="7" t="b">
        <f t="shared" si="24"/>
        <v>0</v>
      </c>
      <c r="R1585" s="8">
        <f>IFERROR(VALUE(LEFT(J1585,(SUM(LEN(J1585)-LEN(SUBSTITUTE(J1585,{"0";"1";"2";"3";"4";"5";"6";"7";"8";"9"},""))))+1)),0)</f>
        <v>5863.85</v>
      </c>
      <c r="S1585" s="10">
        <v>5863.85</v>
      </c>
    </row>
    <row r="1586" spans="1:19">
      <c r="A1586" s="1">
        <v>1585</v>
      </c>
      <c r="B1586" s="1" t="s">
        <v>6251</v>
      </c>
      <c r="C1586" t="s">
        <v>16</v>
      </c>
      <c r="D1586" t="s">
        <v>72</v>
      </c>
      <c r="E1586" t="s">
        <v>73</v>
      </c>
      <c r="F1586" s="1" t="s">
        <v>19</v>
      </c>
      <c r="G1586" s="3">
        <v>43848.584120370375</v>
      </c>
      <c r="H1586" s="1" t="s">
        <v>6252</v>
      </c>
      <c r="I1586" s="1" t="s">
        <v>6253</v>
      </c>
      <c r="J1586" s="1" t="s">
        <v>6254</v>
      </c>
      <c r="K1586" s="1" t="s">
        <v>76</v>
      </c>
      <c r="L1586" s="1">
        <v>3552291911458108</v>
      </c>
      <c r="M1586" s="1" t="s">
        <v>63</v>
      </c>
      <c r="N1586" s="1"/>
      <c r="O1586" s="1">
        <v>0</v>
      </c>
      <c r="P1586" s="1" t="s">
        <v>6253</v>
      </c>
      <c r="Q1586" s="7" t="b">
        <f t="shared" si="24"/>
        <v>0</v>
      </c>
      <c r="R1586" s="8">
        <f>IFERROR(VALUE(LEFT(J1586,(SUM(LEN(J1586)-LEN(SUBSTITUTE(J1586,{"0";"1";"2";"3";"4";"5";"6";"7";"8";"9"},""))))+1)),0)</f>
        <v>1854.42</v>
      </c>
      <c r="S1586" s="10">
        <v>1854.42</v>
      </c>
    </row>
    <row r="1587" spans="1:19">
      <c r="A1587" s="1">
        <v>1586</v>
      </c>
      <c r="B1587" s="1" t="s">
        <v>6255</v>
      </c>
      <c r="C1587" t="s">
        <v>16</v>
      </c>
      <c r="D1587" t="s">
        <v>89</v>
      </c>
      <c r="E1587" t="s">
        <v>90</v>
      </c>
      <c r="F1587" s="1" t="s">
        <v>4046</v>
      </c>
      <c r="G1587" s="3">
        <v>43843.826805555553</v>
      </c>
      <c r="H1587" s="1" t="s">
        <v>6256</v>
      </c>
      <c r="I1587" s="1" t="s">
        <v>6257</v>
      </c>
      <c r="J1587" s="1" t="s">
        <v>31</v>
      </c>
      <c r="K1587" s="1" t="s">
        <v>94</v>
      </c>
      <c r="L1587" s="1"/>
      <c r="M1587" s="1"/>
      <c r="N1587" s="1"/>
      <c r="O1587" s="1">
        <v>0</v>
      </c>
      <c r="P1587" s="1" t="s">
        <v>6257</v>
      </c>
      <c r="Q1587" s="7" t="b">
        <f t="shared" si="24"/>
        <v>0</v>
      </c>
      <c r="R1587" s="8">
        <f>IFERROR(VALUE(LEFT(J1587,(SUM(LEN(J1587)-LEN(SUBSTITUTE(J1587,{"0";"1";"2";"3";"4";"5";"6";"7";"8";"9"},""))))+1)),0)</f>
        <v>0</v>
      </c>
      <c r="S1587" s="10"/>
    </row>
    <row r="1588" spans="1:19">
      <c r="A1588" s="1">
        <v>1587</v>
      </c>
      <c r="B1588" s="1" t="s">
        <v>6258</v>
      </c>
      <c r="C1588" t="s">
        <v>26</v>
      </c>
      <c r="D1588" t="s">
        <v>407</v>
      </c>
      <c r="E1588" t="s">
        <v>408</v>
      </c>
      <c r="F1588" s="1" t="s">
        <v>19</v>
      </c>
      <c r="G1588" s="3">
        <v>43906.408194444448</v>
      </c>
      <c r="H1588" s="1" t="s">
        <v>6259</v>
      </c>
      <c r="I1588" s="1" t="s">
        <v>6260</v>
      </c>
      <c r="J1588" s="1" t="s">
        <v>6261</v>
      </c>
      <c r="K1588" s="1" t="s">
        <v>412</v>
      </c>
      <c r="L1588" s="1">
        <v>36085535985849</v>
      </c>
      <c r="M1588" s="1" t="s">
        <v>441</v>
      </c>
      <c r="N1588" s="1"/>
      <c r="O1588" s="1">
        <v>0</v>
      </c>
      <c r="P1588" s="1" t="s">
        <v>6260</v>
      </c>
      <c r="Q1588" s="7" t="b">
        <f t="shared" si="24"/>
        <v>0</v>
      </c>
      <c r="R1588" s="8">
        <f>IFERROR(VALUE(LEFT(J1588,(SUM(LEN(J1588)-LEN(SUBSTITUTE(J1588,{"0";"1";"2";"3";"4";"5";"6";"7";"8";"9"},""))))+1)),0)</f>
        <v>3385.7</v>
      </c>
      <c r="S1588" s="10">
        <v>3385.7</v>
      </c>
    </row>
    <row r="1589" spans="1:19">
      <c r="A1589" s="1">
        <v>1588</v>
      </c>
      <c r="B1589" s="1" t="s">
        <v>6262</v>
      </c>
      <c r="C1589" t="s">
        <v>26</v>
      </c>
      <c r="D1589" t="s">
        <v>101</v>
      </c>
      <c r="E1589" t="s">
        <v>4065</v>
      </c>
      <c r="F1589" s="1" t="s">
        <v>19</v>
      </c>
      <c r="G1589" s="3">
        <v>43929.795960648145</v>
      </c>
      <c r="H1589" s="1" t="s">
        <v>6263</v>
      </c>
      <c r="I1589" s="1" t="s">
        <v>6264</v>
      </c>
      <c r="J1589" s="1" t="s">
        <v>6265</v>
      </c>
      <c r="K1589" s="1" t="s">
        <v>106</v>
      </c>
      <c r="L1589" s="1">
        <v>4.9055253956951081E+18</v>
      </c>
      <c r="M1589" s="1" t="s">
        <v>49</v>
      </c>
      <c r="N1589" s="1"/>
      <c r="O1589" s="1">
        <v>0</v>
      </c>
      <c r="P1589" s="1" t="s">
        <v>6264</v>
      </c>
      <c r="Q1589" s="7" t="b">
        <f t="shared" si="24"/>
        <v>0</v>
      </c>
      <c r="R1589" s="8">
        <f>IFERROR(VALUE(LEFT(J1589,(SUM(LEN(J1589)-LEN(SUBSTITUTE(J1589,{"0";"1";"2";"3";"4";"5";"6";"7";"8";"9"},""))))+1)),0)</f>
        <v>3533.99</v>
      </c>
      <c r="S1589" s="10">
        <v>3533.99</v>
      </c>
    </row>
    <row r="1590" spans="1:19">
      <c r="A1590" s="1">
        <v>1589</v>
      </c>
      <c r="B1590" s="1" t="s">
        <v>6266</v>
      </c>
      <c r="C1590" t="s">
        <v>26</v>
      </c>
      <c r="D1590" t="s">
        <v>101</v>
      </c>
      <c r="E1590" t="s">
        <v>4065</v>
      </c>
      <c r="F1590" s="1" t="s">
        <v>19</v>
      </c>
      <c r="G1590" s="3">
        <v>43960.854074074072</v>
      </c>
      <c r="H1590" s="1" t="s">
        <v>6267</v>
      </c>
      <c r="I1590" s="1" t="s">
        <v>6268</v>
      </c>
      <c r="J1590" s="1" t="s">
        <v>6269</v>
      </c>
      <c r="K1590" s="1" t="s">
        <v>106</v>
      </c>
      <c r="L1590" s="1">
        <v>5007668927037776</v>
      </c>
      <c r="M1590" s="1" t="s">
        <v>95</v>
      </c>
      <c r="N1590" s="1"/>
      <c r="O1590" s="1">
        <v>0</v>
      </c>
      <c r="P1590" s="1" t="s">
        <v>6268</v>
      </c>
      <c r="Q1590" s="7" t="b">
        <f t="shared" si="24"/>
        <v>0</v>
      </c>
      <c r="R1590" s="8">
        <f>IFERROR(VALUE(LEFT(J1590,(SUM(LEN(J1590)-LEN(SUBSTITUTE(J1590,{"0";"1";"2";"3";"4";"5";"6";"7";"8";"9"},""))))+1)),0)</f>
        <v>4913</v>
      </c>
      <c r="S1590" s="10">
        <v>4913</v>
      </c>
    </row>
    <row r="1591" spans="1:19">
      <c r="A1591" s="1">
        <v>1590</v>
      </c>
      <c r="B1591" s="1" t="s">
        <v>6270</v>
      </c>
      <c r="C1591" t="s">
        <v>26</v>
      </c>
      <c r="D1591" t="s">
        <v>2414</v>
      </c>
      <c r="E1591" t="s">
        <v>2415</v>
      </c>
      <c r="F1591" s="1" t="s">
        <v>4046</v>
      </c>
      <c r="G1591" s="3">
        <v>44162.90011574074</v>
      </c>
      <c r="H1591" s="1" t="s">
        <v>6271</v>
      </c>
      <c r="I1591" s="1" t="s">
        <v>6272</v>
      </c>
      <c r="J1591" s="1" t="s">
        <v>31</v>
      </c>
      <c r="K1591" s="1" t="s">
        <v>2418</v>
      </c>
      <c r="L1591" s="1"/>
      <c r="M1591" s="1"/>
      <c r="N1591" s="1"/>
      <c r="O1591" s="1">
        <v>0</v>
      </c>
      <c r="P1591" s="1" t="s">
        <v>6272</v>
      </c>
      <c r="Q1591" s="7" t="b">
        <f t="shared" si="24"/>
        <v>0</v>
      </c>
      <c r="R1591" s="8">
        <f>IFERROR(VALUE(LEFT(J1591,(SUM(LEN(J1591)-LEN(SUBSTITUTE(J1591,{"0";"1";"2";"3";"4";"5";"6";"7";"8";"9"},""))))+1)),0)</f>
        <v>0</v>
      </c>
      <c r="S1591" s="10"/>
    </row>
    <row r="1592" spans="1:19">
      <c r="A1592" s="1">
        <v>1591</v>
      </c>
      <c r="B1592" s="1" t="s">
        <v>6273</v>
      </c>
      <c r="C1592" t="s">
        <v>16</v>
      </c>
      <c r="D1592" t="s">
        <v>17</v>
      </c>
      <c r="E1592" t="s">
        <v>18</v>
      </c>
      <c r="F1592" s="1" t="s">
        <v>4046</v>
      </c>
      <c r="G1592" s="3">
        <v>43947.917858796296</v>
      </c>
      <c r="H1592" s="1" t="s">
        <v>6274</v>
      </c>
      <c r="I1592" s="1" t="s">
        <v>6275</v>
      </c>
      <c r="J1592" s="1" t="s">
        <v>6276</v>
      </c>
      <c r="K1592" s="1" t="s">
        <v>23</v>
      </c>
      <c r="L1592" s="1">
        <v>30402638988149</v>
      </c>
      <c r="M1592" s="1" t="s">
        <v>142</v>
      </c>
      <c r="N1592" s="1"/>
      <c r="O1592" s="1">
        <v>0</v>
      </c>
      <c r="P1592" s="1" t="s">
        <v>6275</v>
      </c>
      <c r="Q1592" s="7" t="b">
        <f t="shared" si="24"/>
        <v>0</v>
      </c>
      <c r="R1592" s="8">
        <f>IFERROR(VALUE(LEFT(J1592,(SUM(LEN(J1592)-LEN(SUBSTITUTE(J1592,{"0";"1";"2";"3";"4";"5";"6";"7";"8";"9"},""))))+1)),0)</f>
        <v>2825.22</v>
      </c>
      <c r="S1592" s="10">
        <v>2825.22</v>
      </c>
    </row>
    <row r="1593" spans="1:19">
      <c r="A1593" s="1">
        <v>1592</v>
      </c>
      <c r="B1593" s="1" t="s">
        <v>6277</v>
      </c>
      <c r="C1593" t="s">
        <v>16</v>
      </c>
      <c r="D1593" t="s">
        <v>17</v>
      </c>
      <c r="E1593" t="s">
        <v>18</v>
      </c>
      <c r="F1593" s="1" t="s">
        <v>19</v>
      </c>
      <c r="G1593" s="3">
        <v>44135.67732638889</v>
      </c>
      <c r="H1593" s="1" t="s">
        <v>6278</v>
      </c>
      <c r="I1593" s="1" t="s">
        <v>6279</v>
      </c>
      <c r="J1593" s="1" t="s">
        <v>6280</v>
      </c>
      <c r="K1593" s="1" t="s">
        <v>23</v>
      </c>
      <c r="L1593" s="1">
        <v>5.0189309714724326E+17</v>
      </c>
      <c r="M1593" s="1" t="s">
        <v>24</v>
      </c>
      <c r="N1593" s="1"/>
      <c r="O1593" s="1">
        <v>0</v>
      </c>
      <c r="P1593" s="1" t="s">
        <v>6279</v>
      </c>
      <c r="Q1593" s="7" t="b">
        <f t="shared" si="24"/>
        <v>0</v>
      </c>
      <c r="R1593" s="8">
        <f>IFERROR(VALUE(LEFT(J1593,(SUM(LEN(J1593)-LEN(SUBSTITUTE(J1593,{"0";"1";"2";"3";"4";"5";"6";"7";"8";"9"},""))))+1)),0)</f>
        <v>670.32</v>
      </c>
      <c r="S1593" s="10">
        <v>670.32</v>
      </c>
    </row>
    <row r="1594" spans="1:19">
      <c r="A1594" s="1">
        <v>1593</v>
      </c>
      <c r="B1594" s="1" t="s">
        <v>6281</v>
      </c>
      <c r="C1594" t="s">
        <v>16</v>
      </c>
      <c r="D1594" t="s">
        <v>332</v>
      </c>
      <c r="E1594" t="s">
        <v>333</v>
      </c>
      <c r="F1594" s="1" t="s">
        <v>4046</v>
      </c>
      <c r="G1594" s="3">
        <v>44009.56486111111</v>
      </c>
      <c r="H1594" s="1" t="s">
        <v>6282</v>
      </c>
      <c r="I1594" s="1" t="s">
        <v>6283</v>
      </c>
      <c r="J1594" s="1" t="s">
        <v>31</v>
      </c>
      <c r="K1594" s="1" t="s">
        <v>62</v>
      </c>
      <c r="L1594" s="1"/>
      <c r="M1594" s="1"/>
      <c r="N1594" s="1"/>
      <c r="O1594" s="1">
        <v>0</v>
      </c>
      <c r="P1594" s="1" t="s">
        <v>6283</v>
      </c>
      <c r="Q1594" s="7" t="b">
        <f t="shared" si="24"/>
        <v>0</v>
      </c>
      <c r="R1594" s="8">
        <f>IFERROR(VALUE(LEFT(J1594,(SUM(LEN(J1594)-LEN(SUBSTITUTE(J1594,{"0";"1";"2";"3";"4";"5";"6";"7";"8";"9"},""))))+1)),0)</f>
        <v>0</v>
      </c>
      <c r="S1594" s="10"/>
    </row>
    <row r="1595" spans="1:19">
      <c r="A1595" s="1">
        <v>1594</v>
      </c>
      <c r="B1595" s="1" t="s">
        <v>6284</v>
      </c>
      <c r="C1595" t="s">
        <v>16</v>
      </c>
      <c r="D1595" t="s">
        <v>17</v>
      </c>
      <c r="E1595" t="s">
        <v>18</v>
      </c>
      <c r="F1595" s="1" t="s">
        <v>19</v>
      </c>
      <c r="G1595" s="3">
        <v>44092.273969907408</v>
      </c>
      <c r="H1595" s="1" t="s">
        <v>6285</v>
      </c>
      <c r="I1595" s="1" t="s">
        <v>6286</v>
      </c>
      <c r="J1595" s="1" t="s">
        <v>6287</v>
      </c>
      <c r="K1595" s="1" t="s">
        <v>23</v>
      </c>
      <c r="L1595" s="1">
        <v>337941215243899</v>
      </c>
      <c r="M1595" s="1" t="s">
        <v>341</v>
      </c>
      <c r="N1595" s="1"/>
      <c r="O1595" s="1">
        <v>0</v>
      </c>
      <c r="P1595" s="1" t="s">
        <v>6286</v>
      </c>
      <c r="Q1595" s="7" t="b">
        <f t="shared" si="24"/>
        <v>0</v>
      </c>
      <c r="R1595" s="8">
        <f>IFERROR(VALUE(LEFT(J1595,(SUM(LEN(J1595)-LEN(SUBSTITUTE(J1595,{"0";"1";"2";"3";"4";"5";"6";"7";"8";"9"},""))))+1)),0)</f>
        <v>1740.55</v>
      </c>
      <c r="S1595" s="10">
        <v>1740.55</v>
      </c>
    </row>
    <row r="1596" spans="1:19">
      <c r="A1596" s="1">
        <v>1595</v>
      </c>
      <c r="B1596" s="1" t="s">
        <v>6288</v>
      </c>
      <c r="C1596" t="s">
        <v>16</v>
      </c>
      <c r="D1596" t="s">
        <v>89</v>
      </c>
      <c r="E1596" t="s">
        <v>90</v>
      </c>
      <c r="F1596" s="1" t="s">
        <v>4046</v>
      </c>
      <c r="G1596" s="3">
        <v>44056.292986111112</v>
      </c>
      <c r="H1596" s="1" t="s">
        <v>6289</v>
      </c>
      <c r="I1596" s="1" t="s">
        <v>6290</v>
      </c>
      <c r="J1596" s="1" t="s">
        <v>31</v>
      </c>
      <c r="K1596" s="1" t="s">
        <v>94</v>
      </c>
      <c r="L1596" s="1"/>
      <c r="M1596" s="1"/>
      <c r="N1596" s="1"/>
      <c r="O1596" s="1">
        <v>0</v>
      </c>
      <c r="P1596" s="1" t="s">
        <v>6290</v>
      </c>
      <c r="Q1596" s="7" t="b">
        <f t="shared" si="24"/>
        <v>0</v>
      </c>
      <c r="R1596" s="8">
        <f>IFERROR(VALUE(LEFT(J1596,(SUM(LEN(J1596)-LEN(SUBSTITUTE(J1596,{"0";"1";"2";"3";"4";"5";"6";"7";"8";"9"},""))))+1)),0)</f>
        <v>0</v>
      </c>
      <c r="S1596" s="10"/>
    </row>
    <row r="1597" spans="1:19">
      <c r="A1597" s="1">
        <v>1596</v>
      </c>
      <c r="B1597" s="1" t="s">
        <v>6291</v>
      </c>
      <c r="C1597" t="s">
        <v>26</v>
      </c>
      <c r="D1597" t="s">
        <v>72</v>
      </c>
      <c r="E1597" t="s">
        <v>73</v>
      </c>
      <c r="F1597" s="1" t="s">
        <v>19</v>
      </c>
      <c r="G1597" s="3">
        <v>44071.111932870372</v>
      </c>
      <c r="H1597" s="1" t="s">
        <v>6292</v>
      </c>
      <c r="I1597" s="1" t="s">
        <v>6293</v>
      </c>
      <c r="J1597" s="1" t="s">
        <v>6294</v>
      </c>
      <c r="K1597" s="1" t="s">
        <v>76</v>
      </c>
      <c r="L1597" s="1">
        <v>6.759347913683236E+16</v>
      </c>
      <c r="M1597" s="1" t="s">
        <v>24</v>
      </c>
      <c r="N1597" s="1"/>
      <c r="O1597" s="1">
        <v>0</v>
      </c>
      <c r="P1597" s="1" t="s">
        <v>6293</v>
      </c>
      <c r="Q1597" s="7" t="b">
        <f t="shared" si="24"/>
        <v>0</v>
      </c>
      <c r="R1597" s="8">
        <f>IFERROR(VALUE(LEFT(J1597,(SUM(LEN(J1597)-LEN(SUBSTITUTE(J1597,{"0";"1";"2";"3";"4";"5";"6";"7";"8";"9"},""))))+1)),0)</f>
        <v>787.88</v>
      </c>
      <c r="S1597" s="10">
        <v>787.88</v>
      </c>
    </row>
    <row r="1598" spans="1:19">
      <c r="A1598" s="1">
        <v>1597</v>
      </c>
      <c r="B1598" s="1" t="s">
        <v>6295</v>
      </c>
      <c r="C1598" t="s">
        <v>16</v>
      </c>
      <c r="D1598" t="s">
        <v>17</v>
      </c>
      <c r="E1598" t="s">
        <v>18</v>
      </c>
      <c r="F1598" s="1" t="s">
        <v>4046</v>
      </c>
      <c r="G1598" s="3">
        <v>43886.647280092591</v>
      </c>
      <c r="H1598" s="1" t="s">
        <v>6296</v>
      </c>
      <c r="I1598" s="1" t="s">
        <v>6297</v>
      </c>
      <c r="J1598" s="1" t="s">
        <v>31</v>
      </c>
      <c r="K1598" s="1" t="s">
        <v>23</v>
      </c>
      <c r="L1598" s="1"/>
      <c r="M1598" s="1"/>
      <c r="N1598" s="1"/>
      <c r="O1598" s="1">
        <v>0</v>
      </c>
      <c r="P1598" s="1" t="s">
        <v>6297</v>
      </c>
      <c r="Q1598" s="7" t="b">
        <f t="shared" si="24"/>
        <v>0</v>
      </c>
      <c r="R1598" s="8">
        <f>IFERROR(VALUE(LEFT(J1598,(SUM(LEN(J1598)-LEN(SUBSTITUTE(J1598,{"0";"1";"2";"3";"4";"5";"6";"7";"8";"9"},""))))+1)),0)</f>
        <v>0</v>
      </c>
      <c r="S1598" s="10"/>
    </row>
    <row r="1599" spans="1:19">
      <c r="A1599" s="1">
        <v>1598</v>
      </c>
      <c r="B1599" s="1" t="s">
        <v>6298</v>
      </c>
      <c r="C1599" t="s">
        <v>26</v>
      </c>
      <c r="D1599" t="s">
        <v>17</v>
      </c>
      <c r="E1599" t="s">
        <v>18</v>
      </c>
      <c r="F1599" s="1" t="s">
        <v>19</v>
      </c>
      <c r="G1599" s="3">
        <v>43875.584131944444</v>
      </c>
      <c r="H1599" s="1" t="s">
        <v>6299</v>
      </c>
      <c r="I1599" s="1" t="s">
        <v>6300</v>
      </c>
      <c r="J1599" s="1" t="s">
        <v>6301</v>
      </c>
      <c r="K1599" s="1" t="s">
        <v>23</v>
      </c>
      <c r="L1599" s="1">
        <v>3532713683961832</v>
      </c>
      <c r="M1599" s="1" t="s">
        <v>63</v>
      </c>
      <c r="N1599" s="1"/>
      <c r="O1599" s="1">
        <v>0</v>
      </c>
      <c r="P1599" s="1" t="s">
        <v>6300</v>
      </c>
      <c r="Q1599" s="7" t="b">
        <f t="shared" si="24"/>
        <v>0</v>
      </c>
      <c r="R1599" s="8">
        <f>IFERROR(VALUE(LEFT(J1599,(SUM(LEN(J1599)-LEN(SUBSTITUTE(J1599,{"0";"1";"2";"3";"4";"5";"6";"7";"8";"9"},""))))+1)),0)</f>
        <v>5941.97</v>
      </c>
      <c r="S1599" s="10">
        <v>5941.97</v>
      </c>
    </row>
    <row r="1600" spans="1:19">
      <c r="A1600" s="1">
        <v>1599</v>
      </c>
      <c r="B1600" s="1" t="s">
        <v>6302</v>
      </c>
      <c r="C1600" t="s">
        <v>16</v>
      </c>
      <c r="D1600" t="s">
        <v>0</v>
      </c>
      <c r="E1600" t="s">
        <v>144</v>
      </c>
      <c r="F1600" s="1" t="s">
        <v>19</v>
      </c>
      <c r="G1600" s="3">
        <v>43967.914143518516</v>
      </c>
      <c r="H1600" s="1" t="s">
        <v>6303</v>
      </c>
      <c r="I1600" s="1" t="s">
        <v>6304</v>
      </c>
      <c r="J1600" s="1" t="s">
        <v>6305</v>
      </c>
      <c r="K1600" s="1" t="s">
        <v>147</v>
      </c>
      <c r="L1600" s="1">
        <v>3565032109409171</v>
      </c>
      <c r="M1600" s="1" t="s">
        <v>63</v>
      </c>
      <c r="N1600" s="1"/>
      <c r="O1600" s="1">
        <v>0</v>
      </c>
      <c r="P1600" s="1" t="s">
        <v>6304</v>
      </c>
      <c r="Q1600" s="7" t="b">
        <f t="shared" si="24"/>
        <v>0</v>
      </c>
      <c r="R1600" s="8">
        <f>IFERROR(VALUE(LEFT(J1600,(SUM(LEN(J1600)-LEN(SUBSTITUTE(J1600,{"0";"1";"2";"3";"4";"5";"6";"7";"8";"9"},""))))+1)),0)</f>
        <v>3942.43</v>
      </c>
      <c r="S1600" s="10">
        <v>3942.43</v>
      </c>
    </row>
    <row r="1601" spans="1:19">
      <c r="A1601" s="1">
        <v>1600</v>
      </c>
      <c r="B1601" s="1" t="s">
        <v>6306</v>
      </c>
      <c r="C1601" t="s">
        <v>16</v>
      </c>
      <c r="D1601" t="s">
        <v>17</v>
      </c>
      <c r="E1601" t="s">
        <v>18</v>
      </c>
      <c r="F1601" s="1" t="s">
        <v>4046</v>
      </c>
      <c r="G1601" s="3">
        <v>44003.760370370372</v>
      </c>
      <c r="H1601" s="1" t="s">
        <v>6307</v>
      </c>
      <c r="I1601" s="1" t="s">
        <v>6308</v>
      </c>
      <c r="J1601" s="1" t="s">
        <v>31</v>
      </c>
      <c r="K1601" s="1" t="s">
        <v>23</v>
      </c>
      <c r="L1601" s="1"/>
      <c r="M1601" s="1"/>
      <c r="N1601" s="1"/>
      <c r="O1601" s="1">
        <v>0</v>
      </c>
      <c r="P1601" s="1" t="s">
        <v>6308</v>
      </c>
      <c r="Q1601" s="7" t="b">
        <f t="shared" si="24"/>
        <v>0</v>
      </c>
      <c r="R1601" s="8">
        <f>IFERROR(VALUE(LEFT(J1601,(SUM(LEN(J1601)-LEN(SUBSTITUTE(J1601,{"0";"1";"2";"3";"4";"5";"6";"7";"8";"9"},""))))+1)),0)</f>
        <v>0</v>
      </c>
      <c r="S1601" s="10"/>
    </row>
    <row r="1602" spans="1:19">
      <c r="A1602" s="1">
        <v>1601</v>
      </c>
      <c r="B1602" s="1" t="s">
        <v>6309</v>
      </c>
      <c r="C1602" t="s">
        <v>26</v>
      </c>
      <c r="D1602" t="s">
        <v>391</v>
      </c>
      <c r="E1602" t="s">
        <v>392</v>
      </c>
      <c r="F1602" s="1" t="s">
        <v>19</v>
      </c>
      <c r="G1602" s="3">
        <v>43879.752557870372</v>
      </c>
      <c r="H1602" s="1" t="s">
        <v>6310</v>
      </c>
      <c r="I1602" s="1" t="s">
        <v>6311</v>
      </c>
      <c r="J1602" s="1" t="s">
        <v>6312</v>
      </c>
      <c r="K1602" s="1" t="s">
        <v>395</v>
      </c>
      <c r="L1602" s="1">
        <v>5100146217374619</v>
      </c>
      <c r="M1602" s="1" t="s">
        <v>95</v>
      </c>
      <c r="N1602" s="1"/>
      <c r="O1602" s="1">
        <v>0</v>
      </c>
      <c r="P1602" s="1" t="s">
        <v>6311</v>
      </c>
      <c r="Q1602" s="7" t="b">
        <f t="shared" ref="Q1602:Q1665" si="25">ISNUMBER(SEARCH("google",RIGHT(P1602,LEN(P1602)-FIND("@",P1602))))</f>
        <v>0</v>
      </c>
      <c r="R1602" s="8">
        <f>IFERROR(VALUE(LEFT(J1602,(SUM(LEN(J1602)-LEN(SUBSTITUTE(J1602,{"0";"1";"2";"3";"4";"5";"6";"7";"8";"9"},""))))+1)),0)</f>
        <v>2516.54</v>
      </c>
      <c r="S1602" s="10">
        <v>2516.54</v>
      </c>
    </row>
    <row r="1603" spans="1:19">
      <c r="A1603" s="1">
        <v>1602</v>
      </c>
      <c r="B1603" s="1" t="s">
        <v>6313</v>
      </c>
      <c r="C1603" t="s">
        <v>26</v>
      </c>
      <c r="D1603" t="s">
        <v>259</v>
      </c>
      <c r="E1603" t="s">
        <v>260</v>
      </c>
      <c r="F1603" s="1" t="s">
        <v>4046</v>
      </c>
      <c r="G1603" s="3">
        <v>44145.138275462959</v>
      </c>
      <c r="H1603" s="1" t="s">
        <v>6314</v>
      </c>
      <c r="I1603" s="1" t="s">
        <v>6315</v>
      </c>
      <c r="J1603" s="1" t="s">
        <v>6316</v>
      </c>
      <c r="K1603" s="1" t="s">
        <v>263</v>
      </c>
      <c r="L1603" s="1">
        <v>3541342976251864</v>
      </c>
      <c r="M1603" s="1" t="s">
        <v>63</v>
      </c>
      <c r="N1603" s="1"/>
      <c r="O1603" s="1">
        <v>0</v>
      </c>
      <c r="P1603" s="1" t="s">
        <v>6315</v>
      </c>
      <c r="Q1603" s="7" t="b">
        <f t="shared" si="25"/>
        <v>0</v>
      </c>
      <c r="R1603" s="8">
        <f>IFERROR(VALUE(LEFT(J1603,(SUM(LEN(J1603)-LEN(SUBSTITUTE(J1603,{"0";"1";"2";"3";"4";"5";"6";"7";"8";"9"},""))))+1)),0)</f>
        <v>428.07</v>
      </c>
      <c r="S1603" s="10">
        <v>428.07</v>
      </c>
    </row>
    <row r="1604" spans="1:19">
      <c r="A1604" s="1">
        <v>1603</v>
      </c>
      <c r="B1604" s="1" t="s">
        <v>6317</v>
      </c>
      <c r="C1604" t="s">
        <v>16</v>
      </c>
      <c r="D1604" t="s">
        <v>156</v>
      </c>
      <c r="E1604" t="s">
        <v>157</v>
      </c>
      <c r="F1604" s="1" t="s">
        <v>4046</v>
      </c>
      <c r="G1604" s="3">
        <v>44007.630219907413</v>
      </c>
      <c r="H1604" s="1" t="s">
        <v>6318</v>
      </c>
      <c r="I1604" s="1" t="s">
        <v>6319</v>
      </c>
      <c r="J1604" s="1" t="s">
        <v>6320</v>
      </c>
      <c r="K1604" s="1" t="s">
        <v>161</v>
      </c>
      <c r="L1604" s="1">
        <v>373662601290337</v>
      </c>
      <c r="M1604" s="1" t="s">
        <v>341</v>
      </c>
      <c r="N1604" s="1"/>
      <c r="O1604" s="1">
        <v>0</v>
      </c>
      <c r="P1604" s="1" t="s">
        <v>6319</v>
      </c>
      <c r="Q1604" s="7" t="b">
        <f t="shared" si="25"/>
        <v>0</v>
      </c>
      <c r="R1604" s="8">
        <f>IFERROR(VALUE(LEFT(J1604,(SUM(LEN(J1604)-LEN(SUBSTITUTE(J1604,{"0";"1";"2";"3";"4";"5";"6";"7";"8";"9"},""))))+1)),0)</f>
        <v>4511.67</v>
      </c>
      <c r="S1604" s="10">
        <v>4511.67</v>
      </c>
    </row>
    <row r="1605" spans="1:19">
      <c r="A1605" s="1">
        <v>1604</v>
      </c>
      <c r="B1605" s="1" t="s">
        <v>6321</v>
      </c>
      <c r="C1605" t="s">
        <v>16</v>
      </c>
      <c r="D1605" t="s">
        <v>149</v>
      </c>
      <c r="E1605" t="s">
        <v>6322</v>
      </c>
      <c r="F1605" s="1" t="s">
        <v>19</v>
      </c>
      <c r="G1605" s="3">
        <v>43921.888495370367</v>
      </c>
      <c r="H1605" s="1" t="s">
        <v>6323</v>
      </c>
      <c r="I1605" s="1" t="s">
        <v>6324</v>
      </c>
      <c r="J1605" s="1" t="s">
        <v>6325</v>
      </c>
      <c r="K1605" s="1" t="s">
        <v>154</v>
      </c>
      <c r="L1605" s="1">
        <v>3543974327025718</v>
      </c>
      <c r="M1605" s="1" t="s">
        <v>63</v>
      </c>
      <c r="N1605" s="1"/>
      <c r="O1605" s="1">
        <v>0</v>
      </c>
      <c r="P1605" s="1" t="s">
        <v>6324</v>
      </c>
      <c r="Q1605" s="7" t="b">
        <f t="shared" si="25"/>
        <v>0</v>
      </c>
      <c r="R1605" s="8">
        <f>IFERROR(VALUE(LEFT(J1605,(SUM(LEN(J1605)-LEN(SUBSTITUTE(J1605,{"0";"1";"2";"3";"4";"5";"6";"7";"8";"9"},""))))+1)),0)</f>
        <v>3163.96</v>
      </c>
      <c r="S1605" s="10">
        <v>3163.96</v>
      </c>
    </row>
    <row r="1606" spans="1:19">
      <c r="A1606" s="1">
        <v>1605</v>
      </c>
      <c r="B1606" s="1" t="s">
        <v>6326</v>
      </c>
      <c r="C1606" t="s">
        <v>26</v>
      </c>
      <c r="D1606" t="s">
        <v>0</v>
      </c>
      <c r="E1606" t="s">
        <v>144</v>
      </c>
      <c r="F1606" s="1" t="s">
        <v>4046</v>
      </c>
      <c r="G1606" s="3">
        <v>43907.552708333329</v>
      </c>
      <c r="H1606" s="1" t="s">
        <v>6327</v>
      </c>
      <c r="I1606" s="1" t="s">
        <v>6328</v>
      </c>
      <c r="J1606" s="1" t="s">
        <v>6329</v>
      </c>
      <c r="K1606" s="1" t="s">
        <v>147</v>
      </c>
      <c r="L1606" s="1">
        <v>4041379949464</v>
      </c>
      <c r="M1606" s="1" t="s">
        <v>420</v>
      </c>
      <c r="N1606" s="1"/>
      <c r="O1606" s="1">
        <v>0</v>
      </c>
      <c r="P1606" s="1" t="s">
        <v>6328</v>
      </c>
      <c r="Q1606" s="7" t="b">
        <f t="shared" si="25"/>
        <v>0</v>
      </c>
      <c r="R1606" s="8">
        <f>IFERROR(VALUE(LEFT(J1606,(SUM(LEN(J1606)-LEN(SUBSTITUTE(J1606,{"0";"1";"2";"3";"4";"5";"6";"7";"8";"9"},""))))+1)),0)</f>
        <v>1147.3699999999999</v>
      </c>
      <c r="S1606" s="10">
        <v>1147.3699999999999</v>
      </c>
    </row>
    <row r="1607" spans="1:19">
      <c r="A1607" s="1">
        <v>1606</v>
      </c>
      <c r="B1607" s="1" t="s">
        <v>6330</v>
      </c>
      <c r="C1607" t="s">
        <v>26</v>
      </c>
      <c r="D1607" t="s">
        <v>17</v>
      </c>
      <c r="E1607" t="s">
        <v>18</v>
      </c>
      <c r="F1607" s="1" t="s">
        <v>4046</v>
      </c>
      <c r="G1607" s="3">
        <v>43859.726990740739</v>
      </c>
      <c r="H1607" s="1" t="s">
        <v>6331</v>
      </c>
      <c r="I1607" s="1" t="s">
        <v>6332</v>
      </c>
      <c r="J1607" s="1" t="s">
        <v>31</v>
      </c>
      <c r="K1607" s="1" t="s">
        <v>23</v>
      </c>
      <c r="L1607" s="1"/>
      <c r="M1607" s="1"/>
      <c r="N1607" s="1"/>
      <c r="O1607" s="1">
        <v>0</v>
      </c>
      <c r="P1607" s="1" t="s">
        <v>6332</v>
      </c>
      <c r="Q1607" s="7" t="b">
        <f t="shared" si="25"/>
        <v>0</v>
      </c>
      <c r="R1607" s="8">
        <f>IFERROR(VALUE(LEFT(J1607,(SUM(LEN(J1607)-LEN(SUBSTITUTE(J1607,{"0";"1";"2";"3";"4";"5";"6";"7";"8";"9"},""))))+1)),0)</f>
        <v>0</v>
      </c>
      <c r="S1607" s="10"/>
    </row>
    <row r="1608" spans="1:19">
      <c r="A1608" s="1">
        <v>1607</v>
      </c>
      <c r="B1608" s="1" t="s">
        <v>6333</v>
      </c>
      <c r="C1608" t="s">
        <v>26</v>
      </c>
      <c r="D1608" t="s">
        <v>178</v>
      </c>
      <c r="E1608" t="s">
        <v>179</v>
      </c>
      <c r="F1608" s="1" t="s">
        <v>4046</v>
      </c>
      <c r="G1608" s="3">
        <v>44144.307037037041</v>
      </c>
      <c r="H1608" s="1" t="s">
        <v>6334</v>
      </c>
      <c r="I1608" s="1" t="s">
        <v>6335</v>
      </c>
      <c r="J1608" s="1" t="s">
        <v>6336</v>
      </c>
      <c r="K1608" s="1" t="s">
        <v>48</v>
      </c>
      <c r="L1608" s="1">
        <v>3575131872366572</v>
      </c>
      <c r="M1608" s="1" t="s">
        <v>63</v>
      </c>
      <c r="N1608" s="1"/>
      <c r="O1608" s="1">
        <v>0</v>
      </c>
      <c r="P1608" s="1" t="s">
        <v>6335</v>
      </c>
      <c r="Q1608" s="7" t="b">
        <f t="shared" si="25"/>
        <v>0</v>
      </c>
      <c r="R1608" s="8">
        <f>IFERROR(VALUE(LEFT(J1608,(SUM(LEN(J1608)-LEN(SUBSTITUTE(J1608,{"0";"1";"2";"3";"4";"5";"6";"7";"8";"9"},""))))+1)),0)</f>
        <v>3658.36</v>
      </c>
      <c r="S1608" s="10">
        <v>3658.36</v>
      </c>
    </row>
    <row r="1609" spans="1:19">
      <c r="A1609" s="1">
        <v>1608</v>
      </c>
      <c r="B1609" s="1" t="s">
        <v>6337</v>
      </c>
      <c r="C1609" t="s">
        <v>16</v>
      </c>
      <c r="D1609" t="s">
        <v>17</v>
      </c>
      <c r="E1609" t="s">
        <v>18</v>
      </c>
      <c r="F1609" s="1" t="s">
        <v>19</v>
      </c>
      <c r="G1609" s="3">
        <v>43910.711840277778</v>
      </c>
      <c r="H1609" s="1" t="s">
        <v>6338</v>
      </c>
      <c r="I1609" s="1" t="s">
        <v>6339</v>
      </c>
      <c r="J1609" s="1" t="s">
        <v>6340</v>
      </c>
      <c r="K1609" s="1" t="s">
        <v>23</v>
      </c>
      <c r="L1609" s="1">
        <v>5038672000221805</v>
      </c>
      <c r="M1609" s="1" t="s">
        <v>24</v>
      </c>
      <c r="N1609" s="1"/>
      <c r="O1609" s="1">
        <v>0</v>
      </c>
      <c r="P1609" s="1" t="s">
        <v>6339</v>
      </c>
      <c r="Q1609" s="7" t="b">
        <f t="shared" si="25"/>
        <v>0</v>
      </c>
      <c r="R1609" s="8">
        <f>IFERROR(VALUE(LEFT(J1609,(SUM(LEN(J1609)-LEN(SUBSTITUTE(J1609,{"0";"1";"2";"3";"4";"5";"6";"7";"8";"9"},""))))+1)),0)</f>
        <v>3449.58</v>
      </c>
      <c r="S1609" s="10">
        <v>3449.58</v>
      </c>
    </row>
    <row r="1610" spans="1:19">
      <c r="A1610" s="1">
        <v>1609</v>
      </c>
      <c r="B1610" s="1" t="s">
        <v>6341</v>
      </c>
      <c r="C1610" t="s">
        <v>26</v>
      </c>
      <c r="D1610" t="s">
        <v>101</v>
      </c>
      <c r="E1610" t="s">
        <v>4065</v>
      </c>
      <c r="F1610" s="1" t="s">
        <v>4046</v>
      </c>
      <c r="G1610" s="3">
        <v>44041.015335648146</v>
      </c>
      <c r="H1610" s="1" t="s">
        <v>6342</v>
      </c>
      <c r="I1610" s="1" t="s">
        <v>6343</v>
      </c>
      <c r="J1610" s="1" t="s">
        <v>6344</v>
      </c>
      <c r="K1610" s="1" t="s">
        <v>106</v>
      </c>
      <c r="L1610" s="1">
        <v>5610564396343366</v>
      </c>
      <c r="M1610" s="1" t="s">
        <v>124</v>
      </c>
      <c r="N1610" s="1"/>
      <c r="O1610" s="1">
        <v>0</v>
      </c>
      <c r="P1610" s="1" t="s">
        <v>6343</v>
      </c>
      <c r="Q1610" s="7" t="b">
        <f t="shared" si="25"/>
        <v>0</v>
      </c>
      <c r="R1610" s="8">
        <f>IFERROR(VALUE(LEFT(J1610,(SUM(LEN(J1610)-LEN(SUBSTITUTE(J1610,{"0";"1";"2";"3";"4";"5";"6";"7";"8";"9"},""))))+1)),0)</f>
        <v>993.84</v>
      </c>
      <c r="S1610" s="10">
        <v>993.84</v>
      </c>
    </row>
    <row r="1611" spans="1:19">
      <c r="A1611" s="1">
        <v>1610</v>
      </c>
      <c r="B1611" s="1" t="s">
        <v>6345</v>
      </c>
      <c r="C1611" t="s">
        <v>26</v>
      </c>
      <c r="D1611" t="s">
        <v>1759</v>
      </c>
      <c r="E1611" t="s">
        <v>6346</v>
      </c>
      <c r="F1611" s="1" t="s">
        <v>4046</v>
      </c>
      <c r="G1611" s="3">
        <v>44129.977696759262</v>
      </c>
      <c r="H1611" s="1" t="s">
        <v>6347</v>
      </c>
      <c r="I1611" s="1" t="s">
        <v>6348</v>
      </c>
      <c r="J1611" s="1" t="s">
        <v>6349</v>
      </c>
      <c r="K1611" s="1" t="s">
        <v>401</v>
      </c>
      <c r="L1611" s="1">
        <v>3540904354453643</v>
      </c>
      <c r="M1611" s="1" t="s">
        <v>63</v>
      </c>
      <c r="N1611" s="1"/>
      <c r="O1611" s="1">
        <v>0</v>
      </c>
      <c r="P1611" s="1" t="s">
        <v>6348</v>
      </c>
      <c r="Q1611" s="7" t="b">
        <f t="shared" si="25"/>
        <v>0</v>
      </c>
      <c r="R1611" s="8">
        <f>IFERROR(VALUE(LEFT(J1611,(SUM(LEN(J1611)-LEN(SUBSTITUTE(J1611,{"0";"1";"2";"3";"4";"5";"6";"7";"8";"9"},""))))+1)),0)</f>
        <v>1347.04</v>
      </c>
      <c r="S1611" s="10">
        <v>1347.04</v>
      </c>
    </row>
    <row r="1612" spans="1:19">
      <c r="A1612" s="1">
        <v>1611</v>
      </c>
      <c r="B1612" s="1" t="s">
        <v>6350</v>
      </c>
      <c r="C1612" t="s">
        <v>26</v>
      </c>
      <c r="D1612" t="s">
        <v>17</v>
      </c>
      <c r="E1612" t="s">
        <v>18</v>
      </c>
      <c r="F1612" s="1" t="s">
        <v>19</v>
      </c>
      <c r="G1612" s="3">
        <v>44148.834745370375</v>
      </c>
      <c r="H1612" s="1" t="s">
        <v>6351</v>
      </c>
      <c r="I1612" s="1" t="s">
        <v>6352</v>
      </c>
      <c r="J1612" s="1" t="s">
        <v>6353</v>
      </c>
      <c r="K1612" s="1" t="s">
        <v>23</v>
      </c>
      <c r="L1612" s="1">
        <v>5.0187253663615846E+18</v>
      </c>
      <c r="M1612" s="1" t="s">
        <v>24</v>
      </c>
      <c r="N1612" s="1"/>
      <c r="O1612" s="1">
        <v>0</v>
      </c>
      <c r="P1612" s="1" t="s">
        <v>6352</v>
      </c>
      <c r="Q1612" s="7" t="b">
        <f t="shared" si="25"/>
        <v>0</v>
      </c>
      <c r="R1612" s="8">
        <f>IFERROR(VALUE(LEFT(J1612,(SUM(LEN(J1612)-LEN(SUBSTITUTE(J1612,{"0";"1";"2";"3";"4";"5";"6";"7";"8";"9"},""))))+1)),0)</f>
        <v>5823.14</v>
      </c>
      <c r="S1612" s="10">
        <v>5823.14</v>
      </c>
    </row>
    <row r="1613" spans="1:19">
      <c r="A1613" s="1">
        <v>1612</v>
      </c>
      <c r="B1613" s="1" t="s">
        <v>6354</v>
      </c>
      <c r="C1613" t="s">
        <v>26</v>
      </c>
      <c r="D1613" t="s">
        <v>178</v>
      </c>
      <c r="E1613" t="s">
        <v>179</v>
      </c>
      <c r="F1613" s="1" t="s">
        <v>4046</v>
      </c>
      <c r="G1613" s="3">
        <v>43896.18550925926</v>
      </c>
      <c r="H1613" s="1" t="s">
        <v>6355</v>
      </c>
      <c r="I1613" s="1" t="s">
        <v>6356</v>
      </c>
      <c r="J1613" s="1" t="s">
        <v>31</v>
      </c>
      <c r="K1613" s="1" t="s">
        <v>48</v>
      </c>
      <c r="L1613" s="1"/>
      <c r="M1613" s="1"/>
      <c r="N1613" s="1"/>
      <c r="O1613" s="1">
        <v>0</v>
      </c>
      <c r="P1613" s="1" t="s">
        <v>6356</v>
      </c>
      <c r="Q1613" s="7" t="b">
        <f t="shared" si="25"/>
        <v>0</v>
      </c>
      <c r="R1613" s="8">
        <f>IFERROR(VALUE(LEFT(J1613,(SUM(LEN(J1613)-LEN(SUBSTITUTE(J1613,{"0";"1";"2";"3";"4";"5";"6";"7";"8";"9"},""))))+1)),0)</f>
        <v>0</v>
      </c>
      <c r="S1613" s="10"/>
    </row>
    <row r="1614" spans="1:19">
      <c r="A1614" s="1">
        <v>1613</v>
      </c>
      <c r="B1614" s="1" t="s">
        <v>6357</v>
      </c>
      <c r="C1614" t="s">
        <v>26</v>
      </c>
      <c r="D1614" t="s">
        <v>17</v>
      </c>
      <c r="E1614" t="s">
        <v>18</v>
      </c>
      <c r="F1614" s="1" t="s">
        <v>4046</v>
      </c>
      <c r="G1614" s="3">
        <v>43916.168854166666</v>
      </c>
      <c r="H1614" s="1" t="s">
        <v>6358</v>
      </c>
      <c r="I1614" s="1" t="s">
        <v>6359</v>
      </c>
      <c r="J1614" s="1" t="s">
        <v>31</v>
      </c>
      <c r="K1614" s="1" t="s">
        <v>23</v>
      </c>
      <c r="L1614" s="1"/>
      <c r="M1614" s="1"/>
      <c r="N1614" s="1"/>
      <c r="O1614" s="1">
        <v>0</v>
      </c>
      <c r="P1614" s="1" t="s">
        <v>6359</v>
      </c>
      <c r="Q1614" s="7" t="b">
        <f t="shared" si="25"/>
        <v>0</v>
      </c>
      <c r="R1614" s="8">
        <f>IFERROR(VALUE(LEFT(J1614,(SUM(LEN(J1614)-LEN(SUBSTITUTE(J1614,{"0";"1";"2";"3";"4";"5";"6";"7";"8";"9"},""))))+1)),0)</f>
        <v>0</v>
      </c>
      <c r="S1614" s="10"/>
    </row>
    <row r="1615" spans="1:19">
      <c r="A1615" s="1">
        <v>1614</v>
      </c>
      <c r="B1615" s="1" t="s">
        <v>6360</v>
      </c>
      <c r="C1615" t="s">
        <v>26</v>
      </c>
      <c r="D1615" t="s">
        <v>17</v>
      </c>
      <c r="E1615" t="s">
        <v>18</v>
      </c>
      <c r="F1615" s="1" t="s">
        <v>4046</v>
      </c>
      <c r="G1615" s="3">
        <v>44070.353171296301</v>
      </c>
      <c r="H1615" s="1" t="s">
        <v>6361</v>
      </c>
      <c r="I1615" s="1" t="s">
        <v>6362</v>
      </c>
      <c r="J1615" s="1" t="s">
        <v>6363</v>
      </c>
      <c r="K1615" s="1" t="s">
        <v>23</v>
      </c>
      <c r="L1615" s="1">
        <v>3574606817528726</v>
      </c>
      <c r="M1615" s="1" t="s">
        <v>63</v>
      </c>
      <c r="N1615" s="1"/>
      <c r="O1615" s="1">
        <v>0</v>
      </c>
      <c r="P1615" s="1" t="s">
        <v>6362</v>
      </c>
      <c r="Q1615" s="7" t="b">
        <f t="shared" si="25"/>
        <v>0</v>
      </c>
      <c r="R1615" s="8">
        <f>IFERROR(VALUE(LEFT(J1615,(SUM(LEN(J1615)-LEN(SUBSTITUTE(J1615,{"0";"1";"2";"3";"4";"5";"6";"7";"8";"9"},""))))+1)),0)</f>
        <v>3413.66</v>
      </c>
      <c r="S1615" s="10">
        <v>3413.66</v>
      </c>
    </row>
    <row r="1616" spans="1:19">
      <c r="A1616" s="1">
        <v>1615</v>
      </c>
      <c r="B1616" s="1" t="s">
        <v>6364</v>
      </c>
      <c r="C1616" t="s">
        <v>16</v>
      </c>
      <c r="D1616" t="s">
        <v>17</v>
      </c>
      <c r="E1616" t="s">
        <v>18</v>
      </c>
      <c r="F1616" s="1" t="s">
        <v>19</v>
      </c>
      <c r="G1616" s="3">
        <v>43952.847662037035</v>
      </c>
      <c r="H1616" s="1" t="s">
        <v>6365</v>
      </c>
      <c r="I1616" s="1" t="s">
        <v>6366</v>
      </c>
      <c r="J1616" s="1" t="s">
        <v>6367</v>
      </c>
      <c r="K1616" s="1" t="s">
        <v>23</v>
      </c>
      <c r="L1616" s="1">
        <v>30240522950332</v>
      </c>
      <c r="M1616" s="1" t="s">
        <v>142</v>
      </c>
      <c r="N1616" s="1"/>
      <c r="O1616" s="1">
        <v>0</v>
      </c>
      <c r="P1616" s="1" t="s">
        <v>6366</v>
      </c>
      <c r="Q1616" s="7" t="b">
        <f t="shared" si="25"/>
        <v>0</v>
      </c>
      <c r="R1616" s="8">
        <f>IFERROR(VALUE(LEFT(J1616,(SUM(LEN(J1616)-LEN(SUBSTITUTE(J1616,{"0";"1";"2";"3";"4";"5";"6";"7";"8";"9"},""))))+1)),0)</f>
        <v>154.08000000000001</v>
      </c>
      <c r="S1616" s="10">
        <v>154.08000000000001</v>
      </c>
    </row>
    <row r="1617" spans="1:19">
      <c r="A1617" s="1">
        <v>1616</v>
      </c>
      <c r="B1617" s="1" t="s">
        <v>6368</v>
      </c>
      <c r="C1617" t="s">
        <v>26</v>
      </c>
      <c r="D1617" t="s">
        <v>17</v>
      </c>
      <c r="E1617" t="s">
        <v>18</v>
      </c>
      <c r="F1617" s="1" t="s">
        <v>4046</v>
      </c>
      <c r="G1617" s="3">
        <v>44014.412546296298</v>
      </c>
      <c r="H1617" s="1" t="s">
        <v>6369</v>
      </c>
      <c r="I1617" s="1" t="s">
        <v>6370</v>
      </c>
      <c r="J1617" s="1" t="s">
        <v>31</v>
      </c>
      <c r="K1617" s="1" t="s">
        <v>23</v>
      </c>
      <c r="L1617" s="1"/>
      <c r="M1617" s="1"/>
      <c r="N1617" s="1"/>
      <c r="O1617" s="1">
        <v>0</v>
      </c>
      <c r="P1617" s="1" t="s">
        <v>6370</v>
      </c>
      <c r="Q1617" s="7" t="b">
        <f t="shared" si="25"/>
        <v>0</v>
      </c>
      <c r="R1617" s="8">
        <f>IFERROR(VALUE(LEFT(J1617,(SUM(LEN(J1617)-LEN(SUBSTITUTE(J1617,{"0";"1";"2";"3";"4";"5";"6";"7";"8";"9"},""))))+1)),0)</f>
        <v>0</v>
      </c>
      <c r="S1617" s="10"/>
    </row>
    <row r="1618" spans="1:19">
      <c r="A1618" s="1">
        <v>1617</v>
      </c>
      <c r="B1618" s="1" t="s">
        <v>6371</v>
      </c>
      <c r="C1618" t="s">
        <v>16</v>
      </c>
      <c r="D1618" t="s">
        <v>343</v>
      </c>
      <c r="E1618" t="s">
        <v>344</v>
      </c>
      <c r="F1618" s="1" t="s">
        <v>19</v>
      </c>
      <c r="G1618" s="3">
        <v>43855.291377314818</v>
      </c>
      <c r="H1618" s="1" t="s">
        <v>6372</v>
      </c>
      <c r="I1618" s="1" t="s">
        <v>6373</v>
      </c>
      <c r="J1618" s="1" t="s">
        <v>6374</v>
      </c>
      <c r="K1618" s="1" t="s">
        <v>347</v>
      </c>
      <c r="L1618" s="1">
        <v>3578243625424520</v>
      </c>
      <c r="M1618" s="1" t="s">
        <v>63</v>
      </c>
      <c r="N1618" s="1"/>
      <c r="O1618" s="1">
        <v>0</v>
      </c>
      <c r="P1618" s="1" t="s">
        <v>6373</v>
      </c>
      <c r="Q1618" s="7" t="b">
        <f t="shared" si="25"/>
        <v>0</v>
      </c>
      <c r="R1618" s="8">
        <f>IFERROR(VALUE(LEFT(J1618,(SUM(LEN(J1618)-LEN(SUBSTITUTE(J1618,{"0";"1";"2";"3";"4";"5";"6";"7";"8";"9"},""))))+1)),0)</f>
        <v>2485.9</v>
      </c>
      <c r="S1618" s="10">
        <v>2485.9</v>
      </c>
    </row>
    <row r="1619" spans="1:19">
      <c r="A1619" s="1">
        <v>1618</v>
      </c>
      <c r="B1619" s="1" t="s">
        <v>6375</v>
      </c>
      <c r="C1619" t="s">
        <v>26</v>
      </c>
      <c r="D1619" t="s">
        <v>332</v>
      </c>
      <c r="E1619" t="s">
        <v>333</v>
      </c>
      <c r="F1619" s="1" t="s">
        <v>4046</v>
      </c>
      <c r="G1619" s="3">
        <v>44001.117638888885</v>
      </c>
      <c r="H1619" s="1" t="s">
        <v>6376</v>
      </c>
      <c r="I1619" s="1" t="s">
        <v>6377</v>
      </c>
      <c r="J1619" s="1" t="s">
        <v>6378</v>
      </c>
      <c r="K1619" s="1" t="s">
        <v>62</v>
      </c>
      <c r="L1619" s="1">
        <v>5010125146895901</v>
      </c>
      <c r="M1619" s="1" t="s">
        <v>95</v>
      </c>
      <c r="N1619" s="1"/>
      <c r="O1619" s="1">
        <v>0</v>
      </c>
      <c r="P1619" s="1" t="s">
        <v>6377</v>
      </c>
      <c r="Q1619" s="7" t="b">
        <f t="shared" si="25"/>
        <v>0</v>
      </c>
      <c r="R1619" s="8">
        <f>IFERROR(VALUE(LEFT(J1619,(SUM(LEN(J1619)-LEN(SUBSTITUTE(J1619,{"0";"1";"2";"3";"4";"5";"6";"7";"8";"9"},""))))+1)),0)</f>
        <v>925.68</v>
      </c>
      <c r="S1619" s="10">
        <v>925.68</v>
      </c>
    </row>
    <row r="1620" spans="1:19">
      <c r="A1620" s="1">
        <v>1619</v>
      </c>
      <c r="B1620" s="1" t="s">
        <v>6379</v>
      </c>
      <c r="C1620" t="s">
        <v>16</v>
      </c>
      <c r="D1620" t="s">
        <v>228</v>
      </c>
      <c r="E1620" t="s">
        <v>229</v>
      </c>
      <c r="F1620" s="1" t="s">
        <v>19</v>
      </c>
      <c r="G1620" s="3">
        <v>44003.754930555559</v>
      </c>
      <c r="H1620" s="1" t="s">
        <v>6380</v>
      </c>
      <c r="I1620" s="1" t="s">
        <v>6381</v>
      </c>
      <c r="J1620" s="1" t="s">
        <v>6382</v>
      </c>
      <c r="K1620" s="1" t="s">
        <v>232</v>
      </c>
      <c r="L1620" s="1">
        <v>6767939158839091</v>
      </c>
      <c r="M1620" s="1" t="s">
        <v>302</v>
      </c>
      <c r="N1620" s="1"/>
      <c r="O1620" s="1">
        <v>0</v>
      </c>
      <c r="P1620" s="1" t="s">
        <v>6381</v>
      </c>
      <c r="Q1620" s="7" t="b">
        <f t="shared" si="25"/>
        <v>0</v>
      </c>
      <c r="R1620" s="8">
        <f>IFERROR(VALUE(LEFT(J1620,(SUM(LEN(J1620)-LEN(SUBSTITUTE(J1620,{"0";"1";"2";"3";"4";"5";"6";"7";"8";"9"},""))))+1)),0)</f>
        <v>2627.88</v>
      </c>
      <c r="S1620" s="10">
        <v>2627.88</v>
      </c>
    </row>
    <row r="1621" spans="1:19">
      <c r="A1621" s="1">
        <v>1620</v>
      </c>
      <c r="B1621" s="1" t="s">
        <v>6383</v>
      </c>
      <c r="C1621" t="s">
        <v>26</v>
      </c>
      <c r="D1621" t="s">
        <v>0</v>
      </c>
      <c r="E1621" t="s">
        <v>144</v>
      </c>
      <c r="F1621" s="1" t="s">
        <v>4046</v>
      </c>
      <c r="G1621" s="3">
        <v>44053.591331018513</v>
      </c>
      <c r="H1621" s="1" t="s">
        <v>6384</v>
      </c>
      <c r="I1621" s="1" t="s">
        <v>6385</v>
      </c>
      <c r="J1621" s="1" t="s">
        <v>31</v>
      </c>
      <c r="K1621" s="1" t="s">
        <v>147</v>
      </c>
      <c r="L1621" s="1"/>
      <c r="M1621" s="1"/>
      <c r="N1621" s="1"/>
      <c r="O1621" s="1">
        <v>0</v>
      </c>
      <c r="P1621" s="1" t="s">
        <v>6385</v>
      </c>
      <c r="Q1621" s="7" t="b">
        <f t="shared" si="25"/>
        <v>0</v>
      </c>
      <c r="R1621" s="8">
        <f>IFERROR(VALUE(LEFT(J1621,(SUM(LEN(J1621)-LEN(SUBSTITUTE(J1621,{"0";"1";"2";"3";"4";"5";"6";"7";"8";"9"},""))))+1)),0)</f>
        <v>0</v>
      </c>
      <c r="S1621" s="10"/>
    </row>
    <row r="1622" spans="1:19">
      <c r="A1622" s="1">
        <v>1621</v>
      </c>
      <c r="B1622" s="1" t="s">
        <v>6386</v>
      </c>
      <c r="C1622" t="s">
        <v>16</v>
      </c>
      <c r="D1622" t="s">
        <v>17</v>
      </c>
      <c r="E1622" t="s">
        <v>18</v>
      </c>
      <c r="F1622" s="1" t="s">
        <v>19</v>
      </c>
      <c r="G1622" s="3">
        <v>44124.257430555561</v>
      </c>
      <c r="H1622" s="1" t="s">
        <v>6387</v>
      </c>
      <c r="I1622" s="1" t="s">
        <v>6388</v>
      </c>
      <c r="J1622" s="1" t="s">
        <v>6389</v>
      </c>
      <c r="K1622" s="1" t="s">
        <v>23</v>
      </c>
      <c r="L1622" s="1">
        <v>3584787316499052</v>
      </c>
      <c r="M1622" s="1" t="s">
        <v>63</v>
      </c>
      <c r="N1622" s="1"/>
      <c r="O1622" s="1">
        <v>0</v>
      </c>
      <c r="P1622" s="1" t="s">
        <v>6388</v>
      </c>
      <c r="Q1622" s="7" t="b">
        <f t="shared" si="25"/>
        <v>0</v>
      </c>
      <c r="R1622" s="8">
        <f>IFERROR(VALUE(LEFT(J1622,(SUM(LEN(J1622)-LEN(SUBSTITUTE(J1622,{"0";"1";"2";"3";"4";"5";"6";"7";"8";"9"},""))))+1)),0)</f>
        <v>5391.1</v>
      </c>
      <c r="S1622" s="10">
        <v>5391.1</v>
      </c>
    </row>
    <row r="1623" spans="1:19">
      <c r="A1623" s="1">
        <v>1622</v>
      </c>
      <c r="B1623" s="1" t="s">
        <v>6390</v>
      </c>
      <c r="C1623" t="s">
        <v>26</v>
      </c>
      <c r="D1623" t="s">
        <v>0</v>
      </c>
      <c r="E1623" t="s">
        <v>144</v>
      </c>
      <c r="F1623" s="1" t="s">
        <v>4046</v>
      </c>
      <c r="G1623" s="3">
        <v>44155.937384259261</v>
      </c>
      <c r="H1623" s="1" t="s">
        <v>6391</v>
      </c>
      <c r="I1623" s="1" t="s">
        <v>6392</v>
      </c>
      <c r="J1623" s="1" t="s">
        <v>31</v>
      </c>
      <c r="K1623" s="1" t="s">
        <v>147</v>
      </c>
      <c r="L1623" s="1"/>
      <c r="M1623" s="1"/>
      <c r="N1623" s="1"/>
      <c r="O1623" s="1">
        <v>0</v>
      </c>
      <c r="P1623" s="1" t="s">
        <v>6392</v>
      </c>
      <c r="Q1623" s="7" t="b">
        <f t="shared" si="25"/>
        <v>0</v>
      </c>
      <c r="R1623" s="8">
        <f>IFERROR(VALUE(LEFT(J1623,(SUM(LEN(J1623)-LEN(SUBSTITUTE(J1623,{"0";"1";"2";"3";"4";"5";"6";"7";"8";"9"},""))))+1)),0)</f>
        <v>0</v>
      </c>
      <c r="S1623" s="10"/>
    </row>
    <row r="1624" spans="1:19">
      <c r="A1624" s="1">
        <v>1623</v>
      </c>
      <c r="B1624" s="1" t="s">
        <v>6393</v>
      </c>
      <c r="C1624" t="s">
        <v>26</v>
      </c>
      <c r="D1624" t="s">
        <v>622</v>
      </c>
      <c r="E1624" t="s">
        <v>623</v>
      </c>
      <c r="F1624" s="1" t="s">
        <v>19</v>
      </c>
      <c r="G1624" s="3">
        <v>43844.504432870366</v>
      </c>
      <c r="H1624" s="1" t="s">
        <v>6394</v>
      </c>
      <c r="I1624" s="1" t="s">
        <v>6395</v>
      </c>
      <c r="J1624" s="1" t="s">
        <v>6396</v>
      </c>
      <c r="K1624" s="1" t="s">
        <v>627</v>
      </c>
      <c r="L1624" s="1">
        <v>5.8934079398192192E+17</v>
      </c>
      <c r="M1624" s="1" t="s">
        <v>24</v>
      </c>
      <c r="N1624" s="1"/>
      <c r="O1624" s="1">
        <v>0</v>
      </c>
      <c r="P1624" s="1" t="s">
        <v>6395</v>
      </c>
      <c r="Q1624" s="7" t="b">
        <f t="shared" si="25"/>
        <v>0</v>
      </c>
      <c r="R1624" s="8">
        <f>IFERROR(VALUE(LEFT(J1624,(SUM(LEN(J1624)-LEN(SUBSTITUTE(J1624,{"0";"1";"2";"3";"4";"5";"6";"7";"8";"9"},""))))+1)),0)</f>
        <v>5426.81</v>
      </c>
      <c r="S1624" s="10">
        <v>5426.81</v>
      </c>
    </row>
    <row r="1625" spans="1:19">
      <c r="A1625" s="1">
        <v>1624</v>
      </c>
      <c r="B1625" s="1" t="s">
        <v>6397</v>
      </c>
      <c r="C1625" t="s">
        <v>16</v>
      </c>
      <c r="D1625" t="s">
        <v>6398</v>
      </c>
      <c r="E1625" t="s">
        <v>6399</v>
      </c>
      <c r="F1625" s="1" t="s">
        <v>4046</v>
      </c>
      <c r="G1625" s="3">
        <v>43897.972881944443</v>
      </c>
      <c r="H1625" s="1" t="s">
        <v>6400</v>
      </c>
      <c r="I1625" s="1" t="s">
        <v>6401</v>
      </c>
      <c r="J1625" s="1" t="s">
        <v>6402</v>
      </c>
      <c r="K1625" s="1" t="s">
        <v>6403</v>
      </c>
      <c r="L1625" s="1">
        <v>3557621927112460</v>
      </c>
      <c r="M1625" s="1" t="s">
        <v>63</v>
      </c>
      <c r="N1625" s="1"/>
      <c r="O1625" s="1">
        <v>1</v>
      </c>
      <c r="P1625" s="1" t="s">
        <v>6401</v>
      </c>
      <c r="Q1625" s="7" t="b">
        <f t="shared" si="25"/>
        <v>1</v>
      </c>
      <c r="R1625" s="8">
        <f>IFERROR(VALUE(LEFT(J1625,(SUM(LEN(J1625)-LEN(SUBSTITUTE(J1625,{"0";"1";"2";"3";"4";"5";"6";"7";"8";"9"},""))))+1)),0)</f>
        <v>3153.25</v>
      </c>
      <c r="S1625" s="10">
        <v>3153.25</v>
      </c>
    </row>
    <row r="1626" spans="1:19">
      <c r="A1626" s="1">
        <v>1625</v>
      </c>
      <c r="B1626" s="1" t="s">
        <v>6404</v>
      </c>
      <c r="C1626" t="s">
        <v>16</v>
      </c>
      <c r="D1626" t="s">
        <v>407</v>
      </c>
      <c r="E1626" t="s">
        <v>408</v>
      </c>
      <c r="F1626" s="1" t="s">
        <v>19</v>
      </c>
      <c r="G1626" s="3">
        <v>44011.919710648144</v>
      </c>
      <c r="H1626" s="1" t="s">
        <v>6405</v>
      </c>
      <c r="I1626" s="1" t="s">
        <v>6406</v>
      </c>
      <c r="J1626" s="1" t="s">
        <v>6407</v>
      </c>
      <c r="K1626" s="1" t="s">
        <v>412</v>
      </c>
      <c r="L1626" s="1">
        <v>3556765083496505</v>
      </c>
      <c r="M1626" s="1" t="s">
        <v>63</v>
      </c>
      <c r="N1626" s="1"/>
      <c r="O1626" s="1">
        <v>0</v>
      </c>
      <c r="P1626" s="1" t="s">
        <v>6406</v>
      </c>
      <c r="Q1626" s="7" t="b">
        <f t="shared" si="25"/>
        <v>0</v>
      </c>
      <c r="R1626" s="8">
        <f>IFERROR(VALUE(LEFT(J1626,(SUM(LEN(J1626)-LEN(SUBSTITUTE(J1626,{"0";"1";"2";"3";"4";"5";"6";"7";"8";"9"},""))))+1)),0)</f>
        <v>1480.04</v>
      </c>
      <c r="S1626" s="10">
        <v>1480.04</v>
      </c>
    </row>
    <row r="1627" spans="1:19">
      <c r="A1627" s="1">
        <v>1626</v>
      </c>
      <c r="B1627" s="1" t="s">
        <v>6408</v>
      </c>
      <c r="C1627" t="s">
        <v>26</v>
      </c>
      <c r="D1627" t="s">
        <v>57</v>
      </c>
      <c r="E1627" t="s">
        <v>58</v>
      </c>
      <c r="F1627" s="1" t="s">
        <v>4046</v>
      </c>
      <c r="G1627" s="3">
        <v>44081.708275462966</v>
      </c>
      <c r="H1627" s="1" t="s">
        <v>6409</v>
      </c>
      <c r="I1627" s="1" t="s">
        <v>6410</v>
      </c>
      <c r="J1627" s="1" t="s">
        <v>31</v>
      </c>
      <c r="K1627" s="1" t="s">
        <v>62</v>
      </c>
      <c r="L1627" s="1"/>
      <c r="M1627" s="1"/>
      <c r="N1627" s="1"/>
      <c r="O1627" s="1">
        <v>0</v>
      </c>
      <c r="P1627" s="1" t="s">
        <v>6410</v>
      </c>
      <c r="Q1627" s="7" t="b">
        <f t="shared" si="25"/>
        <v>0</v>
      </c>
      <c r="R1627" s="8">
        <f>IFERROR(VALUE(LEFT(J1627,(SUM(LEN(J1627)-LEN(SUBSTITUTE(J1627,{"0";"1";"2";"3";"4";"5";"6";"7";"8";"9"},""))))+1)),0)</f>
        <v>0</v>
      </c>
      <c r="S1627" s="10"/>
    </row>
    <row r="1628" spans="1:19">
      <c r="A1628" s="1">
        <v>1627</v>
      </c>
      <c r="B1628" s="1" t="s">
        <v>6411</v>
      </c>
      <c r="C1628" t="s">
        <v>16</v>
      </c>
      <c r="D1628" t="s">
        <v>101</v>
      </c>
      <c r="E1628" t="s">
        <v>4065</v>
      </c>
      <c r="F1628" s="1" t="s">
        <v>4046</v>
      </c>
      <c r="G1628" s="3">
        <v>43923.279328703706</v>
      </c>
      <c r="H1628" s="1" t="s">
        <v>6412</v>
      </c>
      <c r="I1628" s="1" t="s">
        <v>6413</v>
      </c>
      <c r="J1628" s="1" t="s">
        <v>6414</v>
      </c>
      <c r="K1628" s="1" t="s">
        <v>106</v>
      </c>
      <c r="L1628" s="1">
        <v>3578818853362011</v>
      </c>
      <c r="M1628" s="1" t="s">
        <v>63</v>
      </c>
      <c r="N1628" s="1"/>
      <c r="O1628" s="1">
        <v>0</v>
      </c>
      <c r="P1628" s="1" t="s">
        <v>6413</v>
      </c>
      <c r="Q1628" s="7" t="b">
        <f t="shared" si="25"/>
        <v>0</v>
      </c>
      <c r="R1628" s="8">
        <f>IFERROR(VALUE(LEFT(J1628,(SUM(LEN(J1628)-LEN(SUBSTITUTE(J1628,{"0";"1";"2";"3";"4";"5";"6";"7";"8";"9"},""))))+1)),0)</f>
        <v>4472.63</v>
      </c>
      <c r="S1628" s="10">
        <v>4472.63</v>
      </c>
    </row>
    <row r="1629" spans="1:19">
      <c r="A1629" s="1">
        <v>1628</v>
      </c>
      <c r="B1629" s="1" t="s">
        <v>6415</v>
      </c>
      <c r="C1629" t="s">
        <v>16</v>
      </c>
      <c r="D1629" t="s">
        <v>704</v>
      </c>
      <c r="E1629" t="s">
        <v>705</v>
      </c>
      <c r="F1629" s="1" t="s">
        <v>19</v>
      </c>
      <c r="G1629" s="3">
        <v>43911.060925925922</v>
      </c>
      <c r="H1629" s="1" t="s">
        <v>6416</v>
      </c>
      <c r="I1629" s="1" t="s">
        <v>6417</v>
      </c>
      <c r="J1629" s="1" t="s">
        <v>6418</v>
      </c>
      <c r="K1629" s="1" t="s">
        <v>709</v>
      </c>
      <c r="L1629" s="1">
        <v>3545469000350580</v>
      </c>
      <c r="M1629" s="1" t="s">
        <v>63</v>
      </c>
      <c r="N1629" s="1"/>
      <c r="O1629" s="1">
        <v>0</v>
      </c>
      <c r="P1629" s="1" t="s">
        <v>6417</v>
      </c>
      <c r="Q1629" s="7" t="b">
        <f t="shared" si="25"/>
        <v>0</v>
      </c>
      <c r="R1629" s="8">
        <f>IFERROR(VALUE(LEFT(J1629,(SUM(LEN(J1629)-LEN(SUBSTITUTE(J1629,{"0";"1";"2";"3";"4";"5";"6";"7";"8";"9"},""))))+1)),0)</f>
        <v>3159.79</v>
      </c>
      <c r="S1629" s="10">
        <v>3159.79</v>
      </c>
    </row>
    <row r="1630" spans="1:19">
      <c r="A1630" s="1">
        <v>1629</v>
      </c>
      <c r="B1630" s="1" t="s">
        <v>6419</v>
      </c>
      <c r="C1630" t="s">
        <v>26</v>
      </c>
      <c r="D1630" t="s">
        <v>101</v>
      </c>
      <c r="E1630" t="s">
        <v>4065</v>
      </c>
      <c r="F1630" s="1" t="s">
        <v>19</v>
      </c>
      <c r="G1630" s="3">
        <v>44067.606446759259</v>
      </c>
      <c r="H1630" s="1" t="s">
        <v>6420</v>
      </c>
      <c r="I1630" s="1" t="s">
        <v>6421</v>
      </c>
      <c r="J1630" s="1" t="s">
        <v>6422</v>
      </c>
      <c r="K1630" s="1" t="s">
        <v>106</v>
      </c>
      <c r="L1630" s="1">
        <v>3540857657567222</v>
      </c>
      <c r="M1630" s="1" t="s">
        <v>63</v>
      </c>
      <c r="N1630" s="1"/>
      <c r="O1630" s="1">
        <v>0</v>
      </c>
      <c r="P1630" s="1" t="s">
        <v>6421</v>
      </c>
      <c r="Q1630" s="7" t="b">
        <f t="shared" si="25"/>
        <v>0</v>
      </c>
      <c r="R1630" s="8">
        <f>IFERROR(VALUE(LEFT(J1630,(SUM(LEN(J1630)-LEN(SUBSTITUTE(J1630,{"0";"1";"2";"3";"4";"5";"6";"7";"8";"9"},""))))+1)),0)</f>
        <v>3452.08</v>
      </c>
      <c r="S1630" s="10">
        <v>3452.08</v>
      </c>
    </row>
    <row r="1631" spans="1:19">
      <c r="A1631" s="1">
        <v>1630</v>
      </c>
      <c r="B1631" s="1" t="s">
        <v>6423</v>
      </c>
      <c r="C1631" t="s">
        <v>16</v>
      </c>
      <c r="D1631" t="s">
        <v>1658</v>
      </c>
      <c r="E1631" t="s">
        <v>1659</v>
      </c>
      <c r="F1631" s="1" t="s">
        <v>4046</v>
      </c>
      <c r="G1631" s="3">
        <v>43965.263541666667</v>
      </c>
      <c r="H1631" s="1" t="s">
        <v>6424</v>
      </c>
      <c r="I1631" s="1" t="s">
        <v>6425</v>
      </c>
      <c r="J1631" s="1" t="s">
        <v>6426</v>
      </c>
      <c r="K1631" s="1" t="s">
        <v>1662</v>
      </c>
      <c r="L1631" s="1">
        <v>3570002297881146</v>
      </c>
      <c r="M1631" s="1" t="s">
        <v>63</v>
      </c>
      <c r="N1631" s="1"/>
      <c r="O1631" s="1">
        <v>0</v>
      </c>
      <c r="P1631" s="1" t="s">
        <v>6425</v>
      </c>
      <c r="Q1631" s="7" t="b">
        <f t="shared" si="25"/>
        <v>0</v>
      </c>
      <c r="R1631" s="8">
        <f>IFERROR(VALUE(LEFT(J1631,(SUM(LEN(J1631)-LEN(SUBSTITUTE(J1631,{"0";"1";"2";"3";"4";"5";"6";"7";"8";"9"},""))))+1)),0)</f>
        <v>4118.91</v>
      </c>
      <c r="S1631" s="10">
        <v>4118.91</v>
      </c>
    </row>
    <row r="1632" spans="1:19">
      <c r="A1632" s="1">
        <v>1631</v>
      </c>
      <c r="B1632" s="1" t="s">
        <v>6427</v>
      </c>
      <c r="C1632" t="s">
        <v>26</v>
      </c>
      <c r="D1632" t="s">
        <v>17</v>
      </c>
      <c r="E1632" t="s">
        <v>18</v>
      </c>
      <c r="F1632" s="1" t="s">
        <v>19</v>
      </c>
      <c r="G1632" s="3">
        <v>43899.435462962967</v>
      </c>
      <c r="H1632" s="1" t="s">
        <v>6428</v>
      </c>
      <c r="I1632" s="1" t="s">
        <v>6429</v>
      </c>
      <c r="J1632" s="1" t="s">
        <v>6430</v>
      </c>
      <c r="K1632" s="1" t="s">
        <v>23</v>
      </c>
      <c r="L1632" s="1">
        <v>3538783878614169</v>
      </c>
      <c r="M1632" s="1" t="s">
        <v>63</v>
      </c>
      <c r="N1632" s="1"/>
      <c r="O1632" s="1">
        <v>0</v>
      </c>
      <c r="P1632" s="1" t="s">
        <v>6429</v>
      </c>
      <c r="Q1632" s="7" t="b">
        <f t="shared" si="25"/>
        <v>0</v>
      </c>
      <c r="R1632" s="8">
        <f>IFERROR(VALUE(LEFT(J1632,(SUM(LEN(J1632)-LEN(SUBSTITUTE(J1632,{"0";"1";"2";"3";"4";"5";"6";"7";"8";"9"},""))))+1)),0)</f>
        <v>5212.22</v>
      </c>
      <c r="S1632" s="10">
        <v>5212.22</v>
      </c>
    </row>
    <row r="1633" spans="1:19">
      <c r="A1633" s="1">
        <v>1632</v>
      </c>
      <c r="B1633" s="1" t="s">
        <v>6431</v>
      </c>
      <c r="C1633" t="s">
        <v>26</v>
      </c>
      <c r="D1633" t="s">
        <v>307</v>
      </c>
      <c r="E1633" t="s">
        <v>308</v>
      </c>
      <c r="F1633" s="1" t="s">
        <v>4046</v>
      </c>
      <c r="G1633" s="3">
        <v>44070.936192129629</v>
      </c>
      <c r="H1633" s="1" t="s">
        <v>6432</v>
      </c>
      <c r="I1633" s="1" t="s">
        <v>6433</v>
      </c>
      <c r="J1633" s="1" t="s">
        <v>6434</v>
      </c>
      <c r="K1633" s="1" t="s">
        <v>312</v>
      </c>
      <c r="L1633" s="1">
        <v>3534106284096587</v>
      </c>
      <c r="M1633" s="1" t="s">
        <v>63</v>
      </c>
      <c r="N1633" s="1"/>
      <c r="O1633" s="1">
        <v>0</v>
      </c>
      <c r="P1633" s="1" t="s">
        <v>6433</v>
      </c>
      <c r="Q1633" s="7" t="b">
        <f t="shared" si="25"/>
        <v>0</v>
      </c>
      <c r="R1633" s="8">
        <f>IFERROR(VALUE(LEFT(J1633,(SUM(LEN(J1633)-LEN(SUBSTITUTE(J1633,{"0";"1";"2";"3";"4";"5";"6";"7";"8";"9"},""))))+1)),0)</f>
        <v>2589.5</v>
      </c>
      <c r="S1633" s="10">
        <v>2589.5</v>
      </c>
    </row>
    <row r="1634" spans="1:19">
      <c r="A1634" s="1">
        <v>1633</v>
      </c>
      <c r="B1634" s="1" t="s">
        <v>6435</v>
      </c>
      <c r="C1634" t="s">
        <v>26</v>
      </c>
      <c r="D1634" t="s">
        <v>1470</v>
      </c>
      <c r="E1634" t="s">
        <v>1471</v>
      </c>
      <c r="F1634" s="1" t="s">
        <v>4046</v>
      </c>
      <c r="G1634" s="3">
        <v>43882.686851851853</v>
      </c>
      <c r="H1634" s="1" t="s">
        <v>6436</v>
      </c>
      <c r="I1634" s="1" t="s">
        <v>6437</v>
      </c>
      <c r="J1634" s="1" t="s">
        <v>31</v>
      </c>
      <c r="K1634" s="1" t="s">
        <v>1475</v>
      </c>
      <c r="L1634" s="1"/>
      <c r="M1634" s="1"/>
      <c r="N1634" s="1"/>
      <c r="O1634" s="1">
        <v>0</v>
      </c>
      <c r="P1634" s="1" t="s">
        <v>6437</v>
      </c>
      <c r="Q1634" s="7" t="b">
        <f t="shared" si="25"/>
        <v>0</v>
      </c>
      <c r="R1634" s="8">
        <f>IFERROR(VALUE(LEFT(J1634,(SUM(LEN(J1634)-LEN(SUBSTITUTE(J1634,{"0";"1";"2";"3";"4";"5";"6";"7";"8";"9"},""))))+1)),0)</f>
        <v>0</v>
      </c>
      <c r="S1634" s="10"/>
    </row>
    <row r="1635" spans="1:19">
      <c r="A1635" s="1">
        <v>1634</v>
      </c>
      <c r="B1635" s="1" t="s">
        <v>6438</v>
      </c>
      <c r="C1635" t="s">
        <v>16</v>
      </c>
      <c r="D1635" t="s">
        <v>0</v>
      </c>
      <c r="E1635" t="s">
        <v>144</v>
      </c>
      <c r="F1635" s="1" t="s">
        <v>19</v>
      </c>
      <c r="G1635" s="3">
        <v>44051.49590277778</v>
      </c>
      <c r="H1635" s="1" t="s">
        <v>6439</v>
      </c>
      <c r="I1635" s="1" t="s">
        <v>6440</v>
      </c>
      <c r="J1635" s="1" t="s">
        <v>6441</v>
      </c>
      <c r="K1635" s="1" t="s">
        <v>147</v>
      </c>
      <c r="L1635" s="1">
        <v>4.9111536436909353E+18</v>
      </c>
      <c r="M1635" s="1" t="s">
        <v>49</v>
      </c>
      <c r="N1635" s="1"/>
      <c r="O1635" s="1">
        <v>0</v>
      </c>
      <c r="P1635" s="1" t="s">
        <v>6440</v>
      </c>
      <c r="Q1635" s="7" t="b">
        <f t="shared" si="25"/>
        <v>0</v>
      </c>
      <c r="R1635" s="8">
        <f>IFERROR(VALUE(LEFT(J1635,(SUM(LEN(J1635)-LEN(SUBSTITUTE(J1635,{"0";"1";"2";"3";"4";"5";"6";"7";"8";"9"},""))))+1)),0)</f>
        <v>532.41</v>
      </c>
      <c r="S1635" s="10">
        <v>532.41</v>
      </c>
    </row>
    <row r="1636" spans="1:19">
      <c r="A1636" s="1">
        <v>1635</v>
      </c>
      <c r="B1636" s="1" t="s">
        <v>6442</v>
      </c>
      <c r="C1636" t="s">
        <v>16</v>
      </c>
      <c r="D1636" t="s">
        <v>17</v>
      </c>
      <c r="E1636" t="s">
        <v>18</v>
      </c>
      <c r="F1636" s="1" t="s">
        <v>4046</v>
      </c>
      <c r="G1636" s="3">
        <v>43862.574791666666</v>
      </c>
      <c r="H1636" s="1" t="s">
        <v>6443</v>
      </c>
      <c r="I1636" s="1" t="s">
        <v>6444</v>
      </c>
      <c r="J1636" s="1" t="s">
        <v>31</v>
      </c>
      <c r="K1636" s="1" t="s">
        <v>23</v>
      </c>
      <c r="L1636" s="1"/>
      <c r="M1636" s="1"/>
      <c r="N1636" s="1"/>
      <c r="O1636" s="1">
        <v>0</v>
      </c>
      <c r="P1636" s="1" t="s">
        <v>6444</v>
      </c>
      <c r="Q1636" s="7" t="b">
        <f t="shared" si="25"/>
        <v>0</v>
      </c>
      <c r="R1636" s="8">
        <f>IFERROR(VALUE(LEFT(J1636,(SUM(LEN(J1636)-LEN(SUBSTITUTE(J1636,{"0";"1";"2";"3";"4";"5";"6";"7";"8";"9"},""))))+1)),0)</f>
        <v>0</v>
      </c>
      <c r="S1636" s="10"/>
    </row>
    <row r="1637" spans="1:19">
      <c r="A1637" s="1">
        <v>1636</v>
      </c>
      <c r="B1637" s="1" t="s">
        <v>6445</v>
      </c>
      <c r="C1637" t="s">
        <v>16</v>
      </c>
      <c r="D1637" t="s">
        <v>0</v>
      </c>
      <c r="E1637" t="s">
        <v>144</v>
      </c>
      <c r="F1637" s="1" t="s">
        <v>4046</v>
      </c>
      <c r="G1637" s="3">
        <v>43848.562719907408</v>
      </c>
      <c r="H1637" s="1" t="s">
        <v>6446</v>
      </c>
      <c r="I1637" s="1" t="s">
        <v>6447</v>
      </c>
      <c r="J1637" s="1" t="s">
        <v>31</v>
      </c>
      <c r="K1637" s="1" t="s">
        <v>147</v>
      </c>
      <c r="L1637" s="1"/>
      <c r="M1637" s="1"/>
      <c r="N1637" s="1"/>
      <c r="O1637" s="1">
        <v>0</v>
      </c>
      <c r="P1637" s="1" t="s">
        <v>6447</v>
      </c>
      <c r="Q1637" s="7" t="b">
        <f t="shared" si="25"/>
        <v>0</v>
      </c>
      <c r="R1637" s="8">
        <f>IFERROR(VALUE(LEFT(J1637,(SUM(LEN(J1637)-LEN(SUBSTITUTE(J1637,{"0";"1";"2";"3";"4";"5";"6";"7";"8";"9"},""))))+1)),0)</f>
        <v>0</v>
      </c>
      <c r="S1637" s="10"/>
    </row>
    <row r="1638" spans="1:19">
      <c r="A1638" s="1">
        <v>1637</v>
      </c>
      <c r="B1638" s="1" t="s">
        <v>6448</v>
      </c>
      <c r="C1638" t="s">
        <v>16</v>
      </c>
      <c r="D1638" t="s">
        <v>307</v>
      </c>
      <c r="E1638" t="s">
        <v>308</v>
      </c>
      <c r="F1638" s="1" t="s">
        <v>4046</v>
      </c>
      <c r="G1638" s="3">
        <v>44054.340740740736</v>
      </c>
      <c r="H1638" s="1" t="s">
        <v>6449</v>
      </c>
      <c r="I1638" s="1" t="s">
        <v>6450</v>
      </c>
      <c r="J1638" s="1" t="s">
        <v>6451</v>
      </c>
      <c r="K1638" s="1" t="s">
        <v>312</v>
      </c>
      <c r="L1638" s="1">
        <v>3586907007818562</v>
      </c>
      <c r="M1638" s="1" t="s">
        <v>63</v>
      </c>
      <c r="N1638" s="1"/>
      <c r="O1638" s="1">
        <v>0</v>
      </c>
      <c r="P1638" s="1" t="s">
        <v>6450</v>
      </c>
      <c r="Q1638" s="7" t="b">
        <f t="shared" si="25"/>
        <v>0</v>
      </c>
      <c r="R1638" s="8">
        <f>IFERROR(VALUE(LEFT(J1638,(SUM(LEN(J1638)-LEN(SUBSTITUTE(J1638,{"0";"1";"2";"3";"4";"5";"6";"7";"8";"9"},""))))+1)),0)</f>
        <v>4340.83</v>
      </c>
      <c r="S1638" s="10">
        <v>4340.83</v>
      </c>
    </row>
    <row r="1639" spans="1:19">
      <c r="A1639" s="1">
        <v>1638</v>
      </c>
      <c r="B1639" s="1" t="s">
        <v>6452</v>
      </c>
      <c r="C1639" t="s">
        <v>16</v>
      </c>
      <c r="D1639" t="s">
        <v>178</v>
      </c>
      <c r="E1639" t="s">
        <v>179</v>
      </c>
      <c r="F1639" s="1" t="s">
        <v>4046</v>
      </c>
      <c r="G1639" s="3">
        <v>44014.324629629627</v>
      </c>
      <c r="H1639" s="1" t="s">
        <v>6453</v>
      </c>
      <c r="I1639" s="1" t="s">
        <v>6454</v>
      </c>
      <c r="J1639" s="1" t="s">
        <v>6455</v>
      </c>
      <c r="K1639" s="1" t="s">
        <v>48</v>
      </c>
      <c r="L1639" s="1">
        <v>3532596560651174</v>
      </c>
      <c r="M1639" s="1" t="s">
        <v>63</v>
      </c>
      <c r="N1639" s="1"/>
      <c r="O1639" s="1">
        <v>0</v>
      </c>
      <c r="P1639" s="1" t="s">
        <v>6454</v>
      </c>
      <c r="Q1639" s="7" t="b">
        <f t="shared" si="25"/>
        <v>0</v>
      </c>
      <c r="R1639" s="8">
        <f>IFERROR(VALUE(LEFT(J1639,(SUM(LEN(J1639)-LEN(SUBSTITUTE(J1639,{"0";"1";"2";"3";"4";"5";"6";"7";"8";"9"},""))))+1)),0)</f>
        <v>266.64</v>
      </c>
      <c r="S1639" s="10">
        <v>266.64</v>
      </c>
    </row>
    <row r="1640" spans="1:19">
      <c r="A1640" s="1">
        <v>1639</v>
      </c>
      <c r="B1640" s="1" t="s">
        <v>6456</v>
      </c>
      <c r="C1640" t="s">
        <v>16</v>
      </c>
      <c r="D1640" t="s">
        <v>0</v>
      </c>
      <c r="E1640" t="s">
        <v>144</v>
      </c>
      <c r="F1640" s="1" t="s">
        <v>4046</v>
      </c>
      <c r="G1640" s="3">
        <v>43885.842592592591</v>
      </c>
      <c r="H1640" s="1" t="s">
        <v>6457</v>
      </c>
      <c r="I1640" s="1" t="s">
        <v>6458</v>
      </c>
      <c r="J1640" s="1" t="s">
        <v>31</v>
      </c>
      <c r="K1640" s="1" t="s">
        <v>147</v>
      </c>
      <c r="L1640" s="1"/>
      <c r="M1640" s="1"/>
      <c r="N1640" s="1"/>
      <c r="O1640" s="1">
        <v>0</v>
      </c>
      <c r="P1640" s="1" t="s">
        <v>6458</v>
      </c>
      <c r="Q1640" s="7" t="b">
        <f t="shared" si="25"/>
        <v>0</v>
      </c>
      <c r="R1640" s="8">
        <f>IFERROR(VALUE(LEFT(J1640,(SUM(LEN(J1640)-LEN(SUBSTITUTE(J1640,{"0";"1";"2";"3";"4";"5";"6";"7";"8";"9"},""))))+1)),0)</f>
        <v>0</v>
      </c>
      <c r="S1640" s="10"/>
    </row>
    <row r="1641" spans="1:19">
      <c r="A1641" s="1">
        <v>1640</v>
      </c>
      <c r="B1641" s="1" t="s">
        <v>6459</v>
      </c>
      <c r="C1641" t="s">
        <v>26</v>
      </c>
      <c r="D1641" t="s">
        <v>846</v>
      </c>
      <c r="E1641" t="s">
        <v>847</v>
      </c>
      <c r="F1641" s="1" t="s">
        <v>4046</v>
      </c>
      <c r="G1641" s="3">
        <v>43835.620648148149</v>
      </c>
      <c r="H1641" s="1" t="s">
        <v>6460</v>
      </c>
      <c r="I1641" s="1" t="s">
        <v>6461</v>
      </c>
      <c r="J1641" s="1" t="s">
        <v>6462</v>
      </c>
      <c r="K1641" s="1" t="s">
        <v>62</v>
      </c>
      <c r="L1641" s="1">
        <v>30580854981276</v>
      </c>
      <c r="M1641" s="1" t="s">
        <v>142</v>
      </c>
      <c r="N1641" s="1"/>
      <c r="O1641" s="1">
        <v>0</v>
      </c>
      <c r="P1641" s="1" t="s">
        <v>6461</v>
      </c>
      <c r="Q1641" s="7" t="b">
        <f t="shared" si="25"/>
        <v>0</v>
      </c>
      <c r="R1641" s="8">
        <f>IFERROR(VALUE(LEFT(J1641,(SUM(LEN(J1641)-LEN(SUBSTITUTE(J1641,{"0";"1";"2";"3";"4";"5";"6";"7";"8";"9"},""))))+1)),0)</f>
        <v>3955.93</v>
      </c>
      <c r="S1641" s="10">
        <v>3955.93</v>
      </c>
    </row>
    <row r="1642" spans="1:19">
      <c r="A1642" s="1">
        <v>1641</v>
      </c>
      <c r="B1642" s="1" t="s">
        <v>6463</v>
      </c>
      <c r="C1642" t="s">
        <v>16</v>
      </c>
      <c r="D1642" t="s">
        <v>89</v>
      </c>
      <c r="E1642" t="s">
        <v>90</v>
      </c>
      <c r="F1642" s="1" t="s">
        <v>4046</v>
      </c>
      <c r="G1642" s="3">
        <v>44090.65243055555</v>
      </c>
      <c r="H1642" s="1" t="s">
        <v>6464</v>
      </c>
      <c r="I1642" s="1" t="s">
        <v>6465</v>
      </c>
      <c r="J1642" s="1" t="s">
        <v>31</v>
      </c>
      <c r="K1642" s="1" t="s">
        <v>94</v>
      </c>
      <c r="L1642" s="1"/>
      <c r="M1642" s="1"/>
      <c r="N1642" s="1"/>
      <c r="O1642" s="1">
        <v>0</v>
      </c>
      <c r="P1642" s="1" t="s">
        <v>6465</v>
      </c>
      <c r="Q1642" s="7" t="b">
        <f t="shared" si="25"/>
        <v>0</v>
      </c>
      <c r="R1642" s="8">
        <f>IFERROR(VALUE(LEFT(J1642,(SUM(LEN(J1642)-LEN(SUBSTITUTE(J1642,{"0";"1";"2";"3";"4";"5";"6";"7";"8";"9"},""))))+1)),0)</f>
        <v>0</v>
      </c>
      <c r="S1642" s="10"/>
    </row>
    <row r="1643" spans="1:19">
      <c r="A1643" s="1">
        <v>1642</v>
      </c>
      <c r="B1643" s="1" t="s">
        <v>6466</v>
      </c>
      <c r="C1643" t="s">
        <v>16</v>
      </c>
      <c r="D1643" t="s">
        <v>0</v>
      </c>
      <c r="E1643" t="s">
        <v>144</v>
      </c>
      <c r="F1643" s="1" t="s">
        <v>4046</v>
      </c>
      <c r="G1643" s="3">
        <v>43837.275347222225</v>
      </c>
      <c r="H1643" s="1" t="s">
        <v>6467</v>
      </c>
      <c r="I1643" s="1" t="s">
        <v>6468</v>
      </c>
      <c r="J1643" s="1" t="s">
        <v>6469</v>
      </c>
      <c r="K1643" s="1" t="s">
        <v>147</v>
      </c>
      <c r="L1643" s="1">
        <v>4936713615334181</v>
      </c>
      <c r="M1643" s="1" t="s">
        <v>49</v>
      </c>
      <c r="N1643" s="1"/>
      <c r="O1643" s="1">
        <v>0</v>
      </c>
      <c r="P1643" s="1" t="s">
        <v>6468</v>
      </c>
      <c r="Q1643" s="7" t="b">
        <f t="shared" si="25"/>
        <v>0</v>
      </c>
      <c r="R1643" s="8">
        <f>IFERROR(VALUE(LEFT(J1643,(SUM(LEN(J1643)-LEN(SUBSTITUTE(J1643,{"0";"1";"2";"3";"4";"5";"6";"7";"8";"9"},""))))+1)),0)</f>
        <v>3956.2</v>
      </c>
      <c r="S1643" s="10">
        <v>3956.2</v>
      </c>
    </row>
    <row r="1644" spans="1:19">
      <c r="A1644" s="1">
        <v>1643</v>
      </c>
      <c r="B1644" s="1" t="s">
        <v>6470</v>
      </c>
      <c r="C1644" t="s">
        <v>26</v>
      </c>
      <c r="D1644" t="s">
        <v>797</v>
      </c>
      <c r="E1644" t="s">
        <v>798</v>
      </c>
      <c r="F1644" s="1" t="s">
        <v>4046</v>
      </c>
      <c r="G1644" s="3">
        <v>43865.34883101852</v>
      </c>
      <c r="H1644" s="1" t="s">
        <v>6471</v>
      </c>
      <c r="I1644" s="1" t="s">
        <v>6472</v>
      </c>
      <c r="J1644" s="1" t="s">
        <v>31</v>
      </c>
      <c r="K1644" s="1" t="s">
        <v>802</v>
      </c>
      <c r="L1644" s="1"/>
      <c r="M1644" s="1"/>
      <c r="N1644" s="1"/>
      <c r="O1644" s="1">
        <v>0</v>
      </c>
      <c r="P1644" s="1" t="s">
        <v>6472</v>
      </c>
      <c r="Q1644" s="7" t="b">
        <f t="shared" si="25"/>
        <v>0</v>
      </c>
      <c r="R1644" s="8">
        <f>IFERROR(VALUE(LEFT(J1644,(SUM(LEN(J1644)-LEN(SUBSTITUTE(J1644,{"0";"1";"2";"3";"4";"5";"6";"7";"8";"9"},""))))+1)),0)</f>
        <v>0</v>
      </c>
      <c r="S1644" s="10"/>
    </row>
    <row r="1645" spans="1:19">
      <c r="A1645" s="1">
        <v>1644</v>
      </c>
      <c r="B1645" s="1" t="s">
        <v>6473</v>
      </c>
      <c r="C1645" t="s">
        <v>16</v>
      </c>
      <c r="D1645" t="s">
        <v>5416</v>
      </c>
      <c r="E1645" t="s">
        <v>5417</v>
      </c>
      <c r="F1645" s="1" t="s">
        <v>4046</v>
      </c>
      <c r="G1645" s="3">
        <v>44033.206631944442</v>
      </c>
      <c r="H1645" s="1" t="s">
        <v>6474</v>
      </c>
      <c r="I1645" s="1" t="s">
        <v>6475</v>
      </c>
      <c r="J1645" s="1" t="s">
        <v>31</v>
      </c>
      <c r="K1645" s="1" t="s">
        <v>5421</v>
      </c>
      <c r="L1645" s="1"/>
      <c r="M1645" s="1"/>
      <c r="N1645" s="1"/>
      <c r="O1645" s="1">
        <v>0</v>
      </c>
      <c r="P1645" s="1" t="s">
        <v>6475</v>
      </c>
      <c r="Q1645" s="7" t="b">
        <f t="shared" si="25"/>
        <v>0</v>
      </c>
      <c r="R1645" s="8">
        <f>IFERROR(VALUE(LEFT(J1645,(SUM(LEN(J1645)-LEN(SUBSTITUTE(J1645,{"0";"1";"2";"3";"4";"5";"6";"7";"8";"9"},""))))+1)),0)</f>
        <v>0</v>
      </c>
      <c r="S1645" s="10"/>
    </row>
    <row r="1646" spans="1:19">
      <c r="A1646" s="1">
        <v>1645</v>
      </c>
      <c r="B1646" s="1" t="s">
        <v>6476</v>
      </c>
      <c r="C1646" t="s">
        <v>26</v>
      </c>
      <c r="D1646" t="s">
        <v>101</v>
      </c>
      <c r="E1646" t="s">
        <v>4065</v>
      </c>
      <c r="F1646" s="1" t="s">
        <v>4046</v>
      </c>
      <c r="G1646" s="3">
        <v>43979.371111111112</v>
      </c>
      <c r="H1646" s="1" t="s">
        <v>6477</v>
      </c>
      <c r="I1646" s="1" t="s">
        <v>6478</v>
      </c>
      <c r="J1646" s="1" t="s">
        <v>6479</v>
      </c>
      <c r="K1646" s="1" t="s">
        <v>106</v>
      </c>
      <c r="L1646" s="1">
        <v>30002620253542</v>
      </c>
      <c r="M1646" s="1" t="s">
        <v>142</v>
      </c>
      <c r="N1646" s="1"/>
      <c r="O1646" s="1">
        <v>0</v>
      </c>
      <c r="P1646" s="1" t="s">
        <v>6478</v>
      </c>
      <c r="Q1646" s="7" t="b">
        <f t="shared" si="25"/>
        <v>0</v>
      </c>
      <c r="R1646" s="8">
        <f>IFERROR(VALUE(LEFT(J1646,(SUM(LEN(J1646)-LEN(SUBSTITUTE(J1646,{"0";"1";"2";"3";"4";"5";"6";"7";"8";"9"},""))))+1)),0)</f>
        <v>5648.98</v>
      </c>
      <c r="S1646" s="10">
        <v>5648.98</v>
      </c>
    </row>
    <row r="1647" spans="1:19">
      <c r="A1647" s="1">
        <v>1646</v>
      </c>
      <c r="B1647" s="1" t="s">
        <v>6480</v>
      </c>
      <c r="C1647" t="s">
        <v>16</v>
      </c>
      <c r="D1647" t="s">
        <v>178</v>
      </c>
      <c r="E1647" t="s">
        <v>179</v>
      </c>
      <c r="F1647" s="1" t="s">
        <v>4046</v>
      </c>
      <c r="G1647" s="3">
        <v>44104.206793981481</v>
      </c>
      <c r="H1647" s="1" t="s">
        <v>6481</v>
      </c>
      <c r="I1647" s="1" t="s">
        <v>6482</v>
      </c>
      <c r="J1647" s="1" t="s">
        <v>31</v>
      </c>
      <c r="K1647" s="1" t="s">
        <v>48</v>
      </c>
      <c r="L1647" s="1"/>
      <c r="M1647" s="1"/>
      <c r="N1647" s="1"/>
      <c r="O1647" s="1">
        <v>0</v>
      </c>
      <c r="P1647" s="1" t="s">
        <v>6482</v>
      </c>
      <c r="Q1647" s="7" t="b">
        <f t="shared" si="25"/>
        <v>0</v>
      </c>
      <c r="R1647" s="8">
        <f>IFERROR(VALUE(LEFT(J1647,(SUM(LEN(J1647)-LEN(SUBSTITUTE(J1647,{"0";"1";"2";"3";"4";"5";"6";"7";"8";"9"},""))))+1)),0)</f>
        <v>0</v>
      </c>
      <c r="S1647" s="10"/>
    </row>
    <row r="1648" spans="1:19">
      <c r="A1648" s="1">
        <v>1647</v>
      </c>
      <c r="B1648" s="1" t="s">
        <v>6483</v>
      </c>
      <c r="C1648" t="s">
        <v>16</v>
      </c>
      <c r="D1648" t="s">
        <v>17</v>
      </c>
      <c r="E1648" t="s">
        <v>18</v>
      </c>
      <c r="F1648" s="1" t="s">
        <v>19</v>
      </c>
      <c r="G1648" s="3">
        <v>43975.200833333336</v>
      </c>
      <c r="H1648" s="1" t="s">
        <v>6484</v>
      </c>
      <c r="I1648" s="1" t="s">
        <v>6485</v>
      </c>
      <c r="J1648" s="1" t="s">
        <v>6486</v>
      </c>
      <c r="K1648" s="1" t="s">
        <v>23</v>
      </c>
      <c r="L1648" s="1">
        <v>5010126230435919</v>
      </c>
      <c r="M1648" s="1" t="s">
        <v>95</v>
      </c>
      <c r="N1648" s="1"/>
      <c r="O1648" s="1">
        <v>0</v>
      </c>
      <c r="P1648" s="1" t="s">
        <v>6485</v>
      </c>
      <c r="Q1648" s="7" t="b">
        <f t="shared" si="25"/>
        <v>0</v>
      </c>
      <c r="R1648" s="8">
        <f>IFERROR(VALUE(LEFT(J1648,(SUM(LEN(J1648)-LEN(SUBSTITUTE(J1648,{"0";"1";"2";"3";"4";"5";"6";"7";"8";"9"},""))))+1)),0)</f>
        <v>1838.9</v>
      </c>
      <c r="S1648" s="10">
        <v>1838.9</v>
      </c>
    </row>
    <row r="1649" spans="1:19">
      <c r="A1649" s="1">
        <v>1648</v>
      </c>
      <c r="B1649" s="1" t="s">
        <v>6487</v>
      </c>
      <c r="C1649" t="s">
        <v>26</v>
      </c>
      <c r="D1649" t="s">
        <v>133</v>
      </c>
      <c r="E1649" t="s">
        <v>134</v>
      </c>
      <c r="F1649" s="1" t="s">
        <v>4046</v>
      </c>
      <c r="G1649" s="3">
        <v>43927.039270833338</v>
      </c>
      <c r="H1649" s="1" t="s">
        <v>6488</v>
      </c>
      <c r="I1649" s="1" t="s">
        <v>6489</v>
      </c>
      <c r="J1649" s="1" t="s">
        <v>31</v>
      </c>
      <c r="K1649" s="1" t="s">
        <v>137</v>
      </c>
      <c r="L1649" s="1"/>
      <c r="M1649" s="1"/>
      <c r="N1649" s="1"/>
      <c r="O1649" s="1">
        <v>0</v>
      </c>
      <c r="P1649" s="1" t="s">
        <v>6489</v>
      </c>
      <c r="Q1649" s="7" t="b">
        <f t="shared" si="25"/>
        <v>0</v>
      </c>
      <c r="R1649" s="8">
        <f>IFERROR(VALUE(LEFT(J1649,(SUM(LEN(J1649)-LEN(SUBSTITUTE(J1649,{"0";"1";"2";"3";"4";"5";"6";"7";"8";"9"},""))))+1)),0)</f>
        <v>0</v>
      </c>
      <c r="S1649" s="10"/>
    </row>
    <row r="1650" spans="1:19">
      <c r="A1650" s="1">
        <v>1649</v>
      </c>
      <c r="B1650" s="1" t="s">
        <v>6490</v>
      </c>
      <c r="C1650" t="s">
        <v>16</v>
      </c>
      <c r="D1650" t="s">
        <v>253</v>
      </c>
      <c r="E1650" t="s">
        <v>4346</v>
      </c>
      <c r="F1650" s="1" t="s">
        <v>4046</v>
      </c>
      <c r="G1650" s="3">
        <v>43866.877233796295</v>
      </c>
      <c r="H1650" s="1" t="s">
        <v>6491</v>
      </c>
      <c r="I1650" s="1" t="s">
        <v>6492</v>
      </c>
      <c r="J1650" s="1" t="s">
        <v>6493</v>
      </c>
      <c r="K1650" s="1" t="s">
        <v>62</v>
      </c>
      <c r="L1650" s="1">
        <v>5294842241853968</v>
      </c>
      <c r="M1650" s="1" t="s">
        <v>95</v>
      </c>
      <c r="N1650" s="1"/>
      <c r="O1650" s="1">
        <v>0</v>
      </c>
      <c r="P1650" s="1" t="s">
        <v>6492</v>
      </c>
      <c r="Q1650" s="7" t="b">
        <f t="shared" si="25"/>
        <v>0</v>
      </c>
      <c r="R1650" s="8">
        <f>IFERROR(VALUE(LEFT(J1650,(SUM(LEN(J1650)-LEN(SUBSTITUTE(J1650,{"0";"1";"2";"3";"4";"5";"6";"7";"8";"9"},""))))+1)),0)</f>
        <v>894.7</v>
      </c>
      <c r="S1650" s="10">
        <v>894.7</v>
      </c>
    </row>
    <row r="1651" spans="1:19">
      <c r="A1651" s="1">
        <v>1650</v>
      </c>
      <c r="B1651" s="1" t="s">
        <v>6494</v>
      </c>
      <c r="C1651" t="s">
        <v>16</v>
      </c>
      <c r="D1651" t="s">
        <v>57</v>
      </c>
      <c r="E1651" t="s">
        <v>58</v>
      </c>
      <c r="F1651" s="1" t="s">
        <v>4046</v>
      </c>
      <c r="G1651" s="3">
        <v>43880.414675925931</v>
      </c>
      <c r="H1651" s="1" t="s">
        <v>6495</v>
      </c>
      <c r="I1651" s="1" t="s">
        <v>6496</v>
      </c>
      <c r="J1651" s="1" t="s">
        <v>31</v>
      </c>
      <c r="K1651" s="1" t="s">
        <v>62</v>
      </c>
      <c r="L1651" s="1"/>
      <c r="M1651" s="1"/>
      <c r="N1651" s="1"/>
      <c r="O1651" s="1">
        <v>0</v>
      </c>
      <c r="P1651" s="1" t="s">
        <v>6496</v>
      </c>
      <c r="Q1651" s="7" t="b">
        <f t="shared" si="25"/>
        <v>0</v>
      </c>
      <c r="R1651" s="8">
        <f>IFERROR(VALUE(LEFT(J1651,(SUM(LEN(J1651)-LEN(SUBSTITUTE(J1651,{"0";"1";"2";"3";"4";"5";"6";"7";"8";"9"},""))))+1)),0)</f>
        <v>0</v>
      </c>
      <c r="S1651" s="10"/>
    </row>
    <row r="1652" spans="1:19">
      <c r="A1652" s="1">
        <v>1651</v>
      </c>
      <c r="B1652" s="1" t="s">
        <v>6497</v>
      </c>
      <c r="C1652" t="s">
        <v>26</v>
      </c>
      <c r="D1652" t="s">
        <v>292</v>
      </c>
      <c r="E1652" t="s">
        <v>293</v>
      </c>
      <c r="F1652" s="1" t="s">
        <v>4046</v>
      </c>
      <c r="G1652" s="3">
        <v>43947.688715277778</v>
      </c>
      <c r="H1652" s="1" t="s">
        <v>6498</v>
      </c>
      <c r="I1652" s="1" t="s">
        <v>6499</v>
      </c>
      <c r="J1652" s="1" t="s">
        <v>31</v>
      </c>
      <c r="K1652" s="1" t="s">
        <v>297</v>
      </c>
      <c r="L1652" s="1"/>
      <c r="M1652" s="1"/>
      <c r="N1652" s="1"/>
      <c r="O1652" s="1">
        <v>0</v>
      </c>
      <c r="P1652" s="1" t="s">
        <v>6499</v>
      </c>
      <c r="Q1652" s="7" t="b">
        <f t="shared" si="25"/>
        <v>0</v>
      </c>
      <c r="R1652" s="8">
        <f>IFERROR(VALUE(LEFT(J1652,(SUM(LEN(J1652)-LEN(SUBSTITUTE(J1652,{"0";"1";"2";"3";"4";"5";"6";"7";"8";"9"},""))))+1)),0)</f>
        <v>0</v>
      </c>
      <c r="S1652" s="10"/>
    </row>
    <row r="1653" spans="1:19">
      <c r="A1653" s="1">
        <v>1652</v>
      </c>
      <c r="B1653" s="1" t="s">
        <v>6500</v>
      </c>
      <c r="C1653" t="s">
        <v>16</v>
      </c>
      <c r="D1653" t="s">
        <v>0</v>
      </c>
      <c r="E1653" t="s">
        <v>144</v>
      </c>
      <c r="F1653" s="1" t="s">
        <v>4046</v>
      </c>
      <c r="G1653" s="3">
        <v>44076.977002314816</v>
      </c>
      <c r="H1653" s="1" t="s">
        <v>6501</v>
      </c>
      <c r="I1653" s="1" t="s">
        <v>6502</v>
      </c>
      <c r="J1653" s="1" t="s">
        <v>31</v>
      </c>
      <c r="K1653" s="1" t="s">
        <v>147</v>
      </c>
      <c r="L1653" s="1"/>
      <c r="M1653" s="1"/>
      <c r="N1653" s="1"/>
      <c r="O1653" s="1">
        <v>0</v>
      </c>
      <c r="P1653" s="1" t="s">
        <v>6502</v>
      </c>
      <c r="Q1653" s="7" t="b">
        <f t="shared" si="25"/>
        <v>0</v>
      </c>
      <c r="R1653" s="8">
        <f>IFERROR(VALUE(LEFT(J1653,(SUM(LEN(J1653)-LEN(SUBSTITUTE(J1653,{"0";"1";"2";"3";"4";"5";"6";"7";"8";"9"},""))))+1)),0)</f>
        <v>0</v>
      </c>
      <c r="S1653" s="10"/>
    </row>
    <row r="1654" spans="1:19">
      <c r="A1654" s="1">
        <v>1653</v>
      </c>
      <c r="B1654" s="1" t="s">
        <v>6503</v>
      </c>
      <c r="C1654" t="s">
        <v>16</v>
      </c>
      <c r="D1654" t="s">
        <v>1274</v>
      </c>
      <c r="E1654" t="s">
        <v>1275</v>
      </c>
      <c r="F1654" s="1" t="s">
        <v>19</v>
      </c>
      <c r="G1654" s="3">
        <v>43987.882719907408</v>
      </c>
      <c r="H1654" s="1" t="s">
        <v>6504</v>
      </c>
      <c r="I1654" s="1" t="s">
        <v>6505</v>
      </c>
      <c r="J1654" s="1" t="s">
        <v>6506</v>
      </c>
      <c r="K1654" s="1" t="s">
        <v>1279</v>
      </c>
      <c r="L1654" s="1">
        <v>3568695175734339</v>
      </c>
      <c r="M1654" s="1" t="s">
        <v>63</v>
      </c>
      <c r="N1654" s="1"/>
      <c r="O1654" s="1">
        <v>0</v>
      </c>
      <c r="P1654" s="1" t="s">
        <v>6505</v>
      </c>
      <c r="Q1654" s="7" t="b">
        <f t="shared" si="25"/>
        <v>0</v>
      </c>
      <c r="R1654" s="8">
        <f>IFERROR(VALUE(LEFT(J1654,(SUM(LEN(J1654)-LEN(SUBSTITUTE(J1654,{"0";"1";"2";"3";"4";"5";"6";"7";"8";"9"},""))))+1)),0)</f>
        <v>5685.07</v>
      </c>
      <c r="S1654" s="10">
        <v>5685.07</v>
      </c>
    </row>
    <row r="1655" spans="1:19">
      <c r="A1655" s="1">
        <v>1654</v>
      </c>
      <c r="B1655" s="1" t="s">
        <v>6507</v>
      </c>
      <c r="C1655" t="s">
        <v>16</v>
      </c>
      <c r="D1655" t="s">
        <v>101</v>
      </c>
      <c r="E1655" t="s">
        <v>4065</v>
      </c>
      <c r="F1655" s="1" t="s">
        <v>4046</v>
      </c>
      <c r="G1655" s="3">
        <v>43838.160636574074</v>
      </c>
      <c r="H1655" s="1" t="s">
        <v>6508</v>
      </c>
      <c r="I1655" s="1" t="s">
        <v>6509</v>
      </c>
      <c r="J1655" s="1" t="s">
        <v>31</v>
      </c>
      <c r="K1655" s="1" t="s">
        <v>106</v>
      </c>
      <c r="L1655" s="1"/>
      <c r="M1655" s="1"/>
      <c r="N1655" s="1"/>
      <c r="O1655" s="1">
        <v>0</v>
      </c>
      <c r="P1655" s="1" t="s">
        <v>6509</v>
      </c>
      <c r="Q1655" s="7" t="b">
        <f t="shared" si="25"/>
        <v>0</v>
      </c>
      <c r="R1655" s="8">
        <f>IFERROR(VALUE(LEFT(J1655,(SUM(LEN(J1655)-LEN(SUBSTITUTE(J1655,{"0";"1";"2";"3";"4";"5";"6";"7";"8";"9"},""))))+1)),0)</f>
        <v>0</v>
      </c>
      <c r="S1655" s="10"/>
    </row>
    <row r="1656" spans="1:19">
      <c r="A1656" s="1">
        <v>1655</v>
      </c>
      <c r="B1656" s="1" t="s">
        <v>6510</v>
      </c>
      <c r="C1656" t="s">
        <v>16</v>
      </c>
      <c r="D1656" t="s">
        <v>2089</v>
      </c>
      <c r="E1656" t="s">
        <v>2090</v>
      </c>
      <c r="F1656" s="1" t="s">
        <v>4046</v>
      </c>
      <c r="G1656" s="3">
        <v>43994.616956018523</v>
      </c>
      <c r="H1656" s="1" t="s">
        <v>6511</v>
      </c>
      <c r="I1656" s="1" t="s">
        <v>6512</v>
      </c>
      <c r="J1656" s="1" t="s">
        <v>31</v>
      </c>
      <c r="K1656" s="1" t="s">
        <v>2094</v>
      </c>
      <c r="L1656" s="1"/>
      <c r="M1656" s="1"/>
      <c r="N1656" s="1"/>
      <c r="O1656" s="1">
        <v>0</v>
      </c>
      <c r="P1656" s="1" t="s">
        <v>6512</v>
      </c>
      <c r="Q1656" s="7" t="b">
        <f t="shared" si="25"/>
        <v>0</v>
      </c>
      <c r="R1656" s="8">
        <f>IFERROR(VALUE(LEFT(J1656,(SUM(LEN(J1656)-LEN(SUBSTITUTE(J1656,{"0";"1";"2";"3";"4";"5";"6";"7";"8";"9"},""))))+1)),0)</f>
        <v>0</v>
      </c>
      <c r="S1656" s="10"/>
    </row>
    <row r="1657" spans="1:19">
      <c r="A1657" s="1">
        <v>1656</v>
      </c>
      <c r="B1657" s="1" t="s">
        <v>6513</v>
      </c>
      <c r="C1657" t="s">
        <v>16</v>
      </c>
      <c r="D1657" t="s">
        <v>407</v>
      </c>
      <c r="E1657" t="s">
        <v>408</v>
      </c>
      <c r="F1657" s="1" t="s">
        <v>4046</v>
      </c>
      <c r="G1657" s="3">
        <v>43886.653564814813</v>
      </c>
      <c r="H1657" s="1" t="s">
        <v>6514</v>
      </c>
      <c r="I1657" s="1" t="s">
        <v>6515</v>
      </c>
      <c r="J1657" s="1" t="s">
        <v>31</v>
      </c>
      <c r="K1657" s="1" t="s">
        <v>412</v>
      </c>
      <c r="L1657" s="1"/>
      <c r="M1657" s="1"/>
      <c r="N1657" s="1"/>
      <c r="O1657" s="1">
        <v>0</v>
      </c>
      <c r="P1657" s="1" t="s">
        <v>6515</v>
      </c>
      <c r="Q1657" s="7" t="b">
        <f t="shared" si="25"/>
        <v>0</v>
      </c>
      <c r="R1657" s="8">
        <f>IFERROR(VALUE(LEFT(J1657,(SUM(LEN(J1657)-LEN(SUBSTITUTE(J1657,{"0";"1";"2";"3";"4";"5";"6";"7";"8";"9"},""))))+1)),0)</f>
        <v>0</v>
      </c>
      <c r="S1657" s="10"/>
    </row>
    <row r="1658" spans="1:19">
      <c r="A1658" s="1">
        <v>1657</v>
      </c>
      <c r="B1658" s="1" t="s">
        <v>6516</v>
      </c>
      <c r="C1658" t="s">
        <v>26</v>
      </c>
      <c r="D1658" t="s">
        <v>17</v>
      </c>
      <c r="E1658" t="s">
        <v>18</v>
      </c>
      <c r="F1658" s="1" t="s">
        <v>4046</v>
      </c>
      <c r="G1658" s="3">
        <v>43934.556342592594</v>
      </c>
      <c r="H1658" s="1" t="s">
        <v>6517</v>
      </c>
      <c r="I1658" s="1" t="s">
        <v>6518</v>
      </c>
      <c r="J1658" s="1" t="s">
        <v>6519</v>
      </c>
      <c r="K1658" s="1" t="s">
        <v>23</v>
      </c>
      <c r="L1658" s="1">
        <v>3558425253982259</v>
      </c>
      <c r="M1658" s="1" t="s">
        <v>63</v>
      </c>
      <c r="N1658" s="1"/>
      <c r="O1658" s="1">
        <v>0</v>
      </c>
      <c r="P1658" s="1" t="s">
        <v>6518</v>
      </c>
      <c r="Q1658" s="7" t="b">
        <f t="shared" si="25"/>
        <v>0</v>
      </c>
      <c r="R1658" s="8">
        <f>IFERROR(VALUE(LEFT(J1658,(SUM(LEN(J1658)-LEN(SUBSTITUTE(J1658,{"0";"1";"2";"3";"4";"5";"6";"7";"8";"9"},""))))+1)),0)</f>
        <v>2765.59</v>
      </c>
      <c r="S1658" s="10">
        <v>2765.59</v>
      </c>
    </row>
    <row r="1659" spans="1:19">
      <c r="A1659" s="1">
        <v>1658</v>
      </c>
      <c r="B1659" s="1" t="s">
        <v>6520</v>
      </c>
      <c r="C1659" t="s">
        <v>26</v>
      </c>
      <c r="D1659" t="s">
        <v>407</v>
      </c>
      <c r="E1659" t="s">
        <v>408</v>
      </c>
      <c r="F1659" s="1" t="s">
        <v>4046</v>
      </c>
      <c r="G1659" s="3">
        <v>44147.762245370366</v>
      </c>
      <c r="H1659" s="1" t="s">
        <v>6521</v>
      </c>
      <c r="I1659" s="1" t="s">
        <v>6522</v>
      </c>
      <c r="J1659" s="1" t="s">
        <v>31</v>
      </c>
      <c r="K1659" s="1" t="s">
        <v>412</v>
      </c>
      <c r="L1659" s="1"/>
      <c r="M1659" s="1"/>
      <c r="N1659" s="1"/>
      <c r="O1659" s="1">
        <v>0</v>
      </c>
      <c r="P1659" s="1" t="s">
        <v>6522</v>
      </c>
      <c r="Q1659" s="7" t="b">
        <f t="shared" si="25"/>
        <v>0</v>
      </c>
      <c r="R1659" s="8">
        <f>IFERROR(VALUE(LEFT(J1659,(SUM(LEN(J1659)-LEN(SUBSTITUTE(J1659,{"0";"1";"2";"3";"4";"5";"6";"7";"8";"9"},""))))+1)),0)</f>
        <v>0</v>
      </c>
      <c r="S1659" s="10"/>
    </row>
    <row r="1660" spans="1:19">
      <c r="A1660" s="1">
        <v>1659</v>
      </c>
      <c r="B1660" s="1" t="s">
        <v>6523</v>
      </c>
      <c r="C1660" t="s">
        <v>16</v>
      </c>
      <c r="D1660" t="s">
        <v>846</v>
      </c>
      <c r="E1660" t="s">
        <v>847</v>
      </c>
      <c r="F1660" s="1" t="s">
        <v>4046</v>
      </c>
      <c r="G1660" s="3">
        <v>43992.238576388889</v>
      </c>
      <c r="H1660" s="1" t="s">
        <v>6524</v>
      </c>
      <c r="I1660" s="1" t="s">
        <v>6525</v>
      </c>
      <c r="J1660" s="1" t="s">
        <v>6526</v>
      </c>
      <c r="K1660" s="1" t="s">
        <v>62</v>
      </c>
      <c r="L1660" s="1">
        <v>5100170737565753</v>
      </c>
      <c r="M1660" s="1" t="s">
        <v>95</v>
      </c>
      <c r="N1660" s="1"/>
      <c r="O1660" s="1">
        <v>0</v>
      </c>
      <c r="P1660" s="1" t="s">
        <v>6525</v>
      </c>
      <c r="Q1660" s="7" t="b">
        <f t="shared" si="25"/>
        <v>0</v>
      </c>
      <c r="R1660" s="8">
        <f>IFERROR(VALUE(LEFT(J1660,(SUM(LEN(J1660)-LEN(SUBSTITUTE(J1660,{"0";"1";"2";"3";"4";"5";"6";"7";"8";"9"},""))))+1)),0)</f>
        <v>3718.04</v>
      </c>
      <c r="S1660" s="10">
        <v>3718.04</v>
      </c>
    </row>
    <row r="1661" spans="1:19">
      <c r="A1661" s="1">
        <v>1660</v>
      </c>
      <c r="B1661" s="1" t="s">
        <v>6527</v>
      </c>
      <c r="C1661" t="s">
        <v>16</v>
      </c>
      <c r="D1661" t="s">
        <v>17</v>
      </c>
      <c r="E1661" t="s">
        <v>18</v>
      </c>
      <c r="F1661" s="1" t="s">
        <v>4046</v>
      </c>
      <c r="G1661" s="3">
        <v>44134.556006944447</v>
      </c>
      <c r="H1661" s="1" t="s">
        <v>6528</v>
      </c>
      <c r="I1661" s="1" t="s">
        <v>6529</v>
      </c>
      <c r="J1661" s="1" t="s">
        <v>31</v>
      </c>
      <c r="K1661" s="1" t="s">
        <v>23</v>
      </c>
      <c r="L1661" s="1"/>
      <c r="M1661" s="1"/>
      <c r="N1661" s="1"/>
      <c r="O1661" s="1">
        <v>0</v>
      </c>
      <c r="P1661" s="1" t="s">
        <v>6529</v>
      </c>
      <c r="Q1661" s="7" t="b">
        <f t="shared" si="25"/>
        <v>0</v>
      </c>
      <c r="R1661" s="8">
        <f>IFERROR(VALUE(LEFT(J1661,(SUM(LEN(J1661)-LEN(SUBSTITUTE(J1661,{"0";"1";"2";"3";"4";"5";"6";"7";"8";"9"},""))))+1)),0)</f>
        <v>0</v>
      </c>
      <c r="S1661" s="10"/>
    </row>
    <row r="1662" spans="1:19">
      <c r="A1662" s="1">
        <v>1661</v>
      </c>
      <c r="B1662" s="1" t="s">
        <v>6530</v>
      </c>
      <c r="C1662" t="s">
        <v>16</v>
      </c>
      <c r="D1662" t="s">
        <v>859</v>
      </c>
      <c r="E1662" t="s">
        <v>860</v>
      </c>
      <c r="F1662" s="1" t="s">
        <v>19</v>
      </c>
      <c r="G1662" s="3">
        <v>44136.871701388889</v>
      </c>
      <c r="H1662" s="1" t="s">
        <v>6531</v>
      </c>
      <c r="I1662" s="1" t="s">
        <v>6532</v>
      </c>
      <c r="J1662" s="1" t="s">
        <v>6533</v>
      </c>
      <c r="K1662" s="1" t="s">
        <v>863</v>
      </c>
      <c r="L1662" s="1">
        <v>5100143860778964</v>
      </c>
      <c r="M1662" s="1" t="s">
        <v>95</v>
      </c>
      <c r="N1662" s="1"/>
      <c r="O1662" s="1">
        <v>0</v>
      </c>
      <c r="P1662" s="1" t="s">
        <v>6532</v>
      </c>
      <c r="Q1662" s="7" t="b">
        <f t="shared" si="25"/>
        <v>0</v>
      </c>
      <c r="R1662" s="8">
        <f>IFERROR(VALUE(LEFT(J1662,(SUM(LEN(J1662)-LEN(SUBSTITUTE(J1662,{"0";"1";"2";"3";"4";"5";"6";"7";"8";"9"},""))))+1)),0)</f>
        <v>4884.01</v>
      </c>
      <c r="S1662" s="10">
        <v>4884.01</v>
      </c>
    </row>
    <row r="1663" spans="1:19">
      <c r="A1663" s="1">
        <v>1662</v>
      </c>
      <c r="B1663" s="1" t="s">
        <v>6534</v>
      </c>
      <c r="C1663" t="s">
        <v>26</v>
      </c>
      <c r="D1663" t="s">
        <v>101</v>
      </c>
      <c r="E1663" t="s">
        <v>4065</v>
      </c>
      <c r="F1663" s="1" t="s">
        <v>4046</v>
      </c>
      <c r="G1663" s="3">
        <v>44089.678738425922</v>
      </c>
      <c r="H1663" s="1" t="s">
        <v>6535</v>
      </c>
      <c r="I1663" s="1" t="s">
        <v>6536</v>
      </c>
      <c r="J1663" s="1" t="s">
        <v>31</v>
      </c>
      <c r="K1663" s="1" t="s">
        <v>106</v>
      </c>
      <c r="L1663" s="1"/>
      <c r="M1663" s="1"/>
      <c r="N1663" s="1"/>
      <c r="O1663" s="1">
        <v>0</v>
      </c>
      <c r="P1663" s="1" t="s">
        <v>6536</v>
      </c>
      <c r="Q1663" s="7" t="b">
        <f t="shared" si="25"/>
        <v>0</v>
      </c>
      <c r="R1663" s="8">
        <f>IFERROR(VALUE(LEFT(J1663,(SUM(LEN(J1663)-LEN(SUBSTITUTE(J1663,{"0";"1";"2";"3";"4";"5";"6";"7";"8";"9"},""))))+1)),0)</f>
        <v>0</v>
      </c>
      <c r="S1663" s="10"/>
    </row>
    <row r="1664" spans="1:19">
      <c r="A1664" s="1">
        <v>1663</v>
      </c>
      <c r="B1664" s="1" t="s">
        <v>6537</v>
      </c>
      <c r="C1664" t="s">
        <v>26</v>
      </c>
      <c r="D1664" t="s">
        <v>17</v>
      </c>
      <c r="E1664" t="s">
        <v>18</v>
      </c>
      <c r="F1664" s="1" t="s">
        <v>19</v>
      </c>
      <c r="G1664" s="3">
        <v>43974.695509259254</v>
      </c>
      <c r="H1664" s="1" t="s">
        <v>6538</v>
      </c>
      <c r="I1664" s="1" t="s">
        <v>6539</v>
      </c>
      <c r="J1664" s="1" t="s">
        <v>6540</v>
      </c>
      <c r="K1664" s="1" t="s">
        <v>23</v>
      </c>
      <c r="L1664" s="1">
        <v>3559548378830167</v>
      </c>
      <c r="M1664" s="1" t="s">
        <v>63</v>
      </c>
      <c r="N1664" s="1"/>
      <c r="O1664" s="1">
        <v>0</v>
      </c>
      <c r="P1664" s="1" t="s">
        <v>6539</v>
      </c>
      <c r="Q1664" s="7" t="b">
        <f t="shared" si="25"/>
        <v>0</v>
      </c>
      <c r="R1664" s="8">
        <f>IFERROR(VALUE(LEFT(J1664,(SUM(LEN(J1664)-LEN(SUBSTITUTE(J1664,{"0";"1";"2";"3";"4";"5";"6";"7";"8";"9"},""))))+1)),0)</f>
        <v>356.38</v>
      </c>
      <c r="S1664" s="10">
        <v>356.38</v>
      </c>
    </row>
    <row r="1665" spans="1:19">
      <c r="A1665" s="1">
        <v>1664</v>
      </c>
      <c r="B1665" s="1" t="s">
        <v>6541</v>
      </c>
      <c r="C1665" t="s">
        <v>16</v>
      </c>
      <c r="D1665" t="s">
        <v>332</v>
      </c>
      <c r="E1665" t="s">
        <v>333</v>
      </c>
      <c r="F1665" s="1" t="s">
        <v>4046</v>
      </c>
      <c r="G1665" s="3">
        <v>44086.061076388884</v>
      </c>
      <c r="H1665" s="1" t="s">
        <v>6542</v>
      </c>
      <c r="I1665" s="1" t="s">
        <v>6543</v>
      </c>
      <c r="J1665" s="1" t="s">
        <v>6544</v>
      </c>
      <c r="K1665" s="1" t="s">
        <v>62</v>
      </c>
      <c r="L1665" s="1">
        <v>3554303792779888</v>
      </c>
      <c r="M1665" s="1" t="s">
        <v>63</v>
      </c>
      <c r="N1665" s="1"/>
      <c r="O1665" s="1">
        <v>0</v>
      </c>
      <c r="P1665" s="1" t="s">
        <v>6543</v>
      </c>
      <c r="Q1665" s="7" t="b">
        <f t="shared" si="25"/>
        <v>0</v>
      </c>
      <c r="R1665" s="8">
        <f>IFERROR(VALUE(LEFT(J1665,(SUM(LEN(J1665)-LEN(SUBSTITUTE(J1665,{"0";"1";"2";"3";"4";"5";"6";"7";"8";"9"},""))))+1)),0)</f>
        <v>1505.83</v>
      </c>
      <c r="S1665" s="10">
        <v>1505.83</v>
      </c>
    </row>
    <row r="1666" spans="1:19">
      <c r="A1666" s="1">
        <v>1665</v>
      </c>
      <c r="B1666" s="1" t="s">
        <v>6545</v>
      </c>
      <c r="C1666" t="s">
        <v>16</v>
      </c>
      <c r="D1666" t="s">
        <v>65</v>
      </c>
      <c r="E1666" t="s">
        <v>66</v>
      </c>
      <c r="F1666" s="1" t="s">
        <v>4046</v>
      </c>
      <c r="G1666" s="3">
        <v>44010.781458333338</v>
      </c>
      <c r="H1666" s="1" t="s">
        <v>6546</v>
      </c>
      <c r="I1666" s="1" t="s">
        <v>6547</v>
      </c>
      <c r="J1666" s="1" t="s">
        <v>31</v>
      </c>
      <c r="K1666" s="1" t="s">
        <v>70</v>
      </c>
      <c r="L1666" s="1"/>
      <c r="M1666" s="1"/>
      <c r="N1666" s="1"/>
      <c r="O1666" s="1">
        <v>0</v>
      </c>
      <c r="P1666" s="1" t="s">
        <v>6547</v>
      </c>
      <c r="Q1666" s="7" t="b">
        <f t="shared" ref="Q1666:Q1729" si="26">ISNUMBER(SEARCH("google",RIGHT(P1666,LEN(P1666)-FIND("@",P1666))))</f>
        <v>0</v>
      </c>
      <c r="R1666" s="8">
        <f>IFERROR(VALUE(LEFT(J1666,(SUM(LEN(J1666)-LEN(SUBSTITUTE(J1666,{"0";"1";"2";"3";"4";"5";"6";"7";"8";"9"},""))))+1)),0)</f>
        <v>0</v>
      </c>
      <c r="S1666" s="10"/>
    </row>
    <row r="1667" spans="1:19">
      <c r="A1667" s="1">
        <v>1666</v>
      </c>
      <c r="B1667" s="1" t="s">
        <v>6548</v>
      </c>
      <c r="C1667" t="s">
        <v>26</v>
      </c>
      <c r="D1667" t="s">
        <v>0</v>
      </c>
      <c r="E1667" t="s">
        <v>144</v>
      </c>
      <c r="F1667" s="1" t="s">
        <v>19</v>
      </c>
      <c r="G1667" s="3">
        <v>44014.853587962964</v>
      </c>
      <c r="H1667" s="1" t="s">
        <v>6549</v>
      </c>
      <c r="I1667" s="1" t="s">
        <v>6550</v>
      </c>
      <c r="J1667" s="1" t="s">
        <v>6551</v>
      </c>
      <c r="K1667" s="1" t="s">
        <v>147</v>
      </c>
      <c r="L1667" s="1">
        <v>3578094685119223</v>
      </c>
      <c r="M1667" s="1" t="s">
        <v>63</v>
      </c>
      <c r="N1667" s="1"/>
      <c r="O1667" s="1">
        <v>0</v>
      </c>
      <c r="P1667" s="1" t="s">
        <v>6550</v>
      </c>
      <c r="Q1667" s="7" t="b">
        <f t="shared" si="26"/>
        <v>0</v>
      </c>
      <c r="R1667" s="8">
        <f>IFERROR(VALUE(LEFT(J1667,(SUM(LEN(J1667)-LEN(SUBSTITUTE(J1667,{"0";"1";"2";"3";"4";"5";"6";"7";"8";"9"},""))))+1)),0)</f>
        <v>5185.03</v>
      </c>
      <c r="S1667" s="10">
        <v>5185.03</v>
      </c>
    </row>
    <row r="1668" spans="1:19">
      <c r="A1668" s="1">
        <v>1667</v>
      </c>
      <c r="B1668" s="1" t="s">
        <v>6552</v>
      </c>
      <c r="C1668" t="s">
        <v>26</v>
      </c>
      <c r="D1668" t="s">
        <v>407</v>
      </c>
      <c r="E1668" t="s">
        <v>408</v>
      </c>
      <c r="F1668" s="1" t="s">
        <v>19</v>
      </c>
      <c r="G1668" s="3">
        <v>44082.96837962963</v>
      </c>
      <c r="H1668" s="1" t="s">
        <v>6553</v>
      </c>
      <c r="I1668" s="1" t="s">
        <v>6554</v>
      </c>
      <c r="J1668" s="1" t="s">
        <v>6555</v>
      </c>
      <c r="K1668" s="1" t="s">
        <v>412</v>
      </c>
      <c r="L1668" s="1">
        <v>5610628242592508</v>
      </c>
      <c r="M1668" s="1" t="s">
        <v>124</v>
      </c>
      <c r="N1668" s="1"/>
      <c r="O1668" s="1">
        <v>0</v>
      </c>
      <c r="P1668" s="1" t="s">
        <v>6554</v>
      </c>
      <c r="Q1668" s="7" t="b">
        <f t="shared" si="26"/>
        <v>0</v>
      </c>
      <c r="R1668" s="8">
        <f>IFERROR(VALUE(LEFT(J1668,(SUM(LEN(J1668)-LEN(SUBSTITUTE(J1668,{"0";"1";"2";"3";"4";"5";"6";"7";"8";"9"},""))))+1)),0)</f>
        <v>1121.7</v>
      </c>
      <c r="S1668" s="10">
        <v>1121.7</v>
      </c>
    </row>
    <row r="1669" spans="1:19">
      <c r="A1669" s="1">
        <v>1668</v>
      </c>
      <c r="B1669" s="1" t="s">
        <v>6556</v>
      </c>
      <c r="C1669" t="s">
        <v>26</v>
      </c>
      <c r="D1669" t="s">
        <v>391</v>
      </c>
      <c r="E1669" t="s">
        <v>392</v>
      </c>
      <c r="F1669" s="1" t="s">
        <v>4046</v>
      </c>
      <c r="G1669" s="3">
        <v>44012.295624999999</v>
      </c>
      <c r="H1669" s="1" t="s">
        <v>6557</v>
      </c>
      <c r="I1669" s="1" t="s">
        <v>6558</v>
      </c>
      <c r="J1669" s="1" t="s">
        <v>31</v>
      </c>
      <c r="K1669" s="1" t="s">
        <v>395</v>
      </c>
      <c r="L1669" s="1"/>
      <c r="M1669" s="1"/>
      <c r="N1669" s="1"/>
      <c r="O1669" s="1">
        <v>0</v>
      </c>
      <c r="P1669" s="1" t="s">
        <v>6558</v>
      </c>
      <c r="Q1669" s="7" t="b">
        <f t="shared" si="26"/>
        <v>0</v>
      </c>
      <c r="R1669" s="8">
        <f>IFERROR(VALUE(LEFT(J1669,(SUM(LEN(J1669)-LEN(SUBSTITUTE(J1669,{"0";"1";"2";"3";"4";"5";"6";"7";"8";"9"},""))))+1)),0)</f>
        <v>0</v>
      </c>
      <c r="S1669" s="10"/>
    </row>
    <row r="1670" spans="1:19">
      <c r="A1670" s="1">
        <v>1669</v>
      </c>
      <c r="B1670" s="1" t="s">
        <v>6559</v>
      </c>
      <c r="C1670" t="s">
        <v>16</v>
      </c>
      <c r="D1670" t="s">
        <v>17</v>
      </c>
      <c r="E1670" t="s">
        <v>18</v>
      </c>
      <c r="F1670" s="1" t="s">
        <v>4046</v>
      </c>
      <c r="G1670" s="3">
        <v>44054.494259259256</v>
      </c>
      <c r="H1670" s="1" t="s">
        <v>6560</v>
      </c>
      <c r="I1670" s="1" t="s">
        <v>6561</v>
      </c>
      <c r="J1670" s="1" t="s">
        <v>31</v>
      </c>
      <c r="K1670" s="1" t="s">
        <v>23</v>
      </c>
      <c r="L1670" s="1"/>
      <c r="M1670" s="1"/>
      <c r="N1670" s="1"/>
      <c r="O1670" s="1">
        <v>1</v>
      </c>
      <c r="P1670" s="1" t="s">
        <v>6561</v>
      </c>
      <c r="Q1670" s="7" t="b">
        <f t="shared" si="26"/>
        <v>1</v>
      </c>
      <c r="R1670" s="8">
        <f>IFERROR(VALUE(LEFT(J1670,(SUM(LEN(J1670)-LEN(SUBSTITUTE(J1670,{"0";"1";"2";"3";"4";"5";"6";"7";"8";"9"},""))))+1)),0)</f>
        <v>0</v>
      </c>
      <c r="S1670" s="10"/>
    </row>
    <row r="1671" spans="1:19">
      <c r="A1671" s="1">
        <v>1670</v>
      </c>
      <c r="B1671" s="1" t="s">
        <v>6562</v>
      </c>
      <c r="C1671" t="s">
        <v>16</v>
      </c>
      <c r="D1671" t="s">
        <v>89</v>
      </c>
      <c r="E1671" t="s">
        <v>90</v>
      </c>
      <c r="F1671" s="1" t="s">
        <v>19</v>
      </c>
      <c r="G1671" s="3">
        <v>43889.735138888893</v>
      </c>
      <c r="H1671" s="1" t="s">
        <v>6563</v>
      </c>
      <c r="I1671" s="1" t="s">
        <v>6564</v>
      </c>
      <c r="J1671" s="1" t="s">
        <v>6565</v>
      </c>
      <c r="K1671" s="1" t="s">
        <v>94</v>
      </c>
      <c r="L1671" s="1">
        <v>6.7635725849624499E+17</v>
      </c>
      <c r="M1671" s="1" t="s">
        <v>24</v>
      </c>
      <c r="N1671" s="1"/>
      <c r="O1671" s="1">
        <v>0</v>
      </c>
      <c r="P1671" s="1" t="s">
        <v>6564</v>
      </c>
      <c r="Q1671" s="7" t="b">
        <f t="shared" si="26"/>
        <v>0</v>
      </c>
      <c r="R1671" s="8">
        <f>IFERROR(VALUE(LEFT(J1671,(SUM(LEN(J1671)-LEN(SUBSTITUTE(J1671,{"0";"1";"2";"3";"4";"5";"6";"7";"8";"9"},""))))+1)),0)</f>
        <v>2077.19</v>
      </c>
      <c r="S1671" s="10">
        <v>2077.19</v>
      </c>
    </row>
    <row r="1672" spans="1:19">
      <c r="A1672" s="1">
        <v>1671</v>
      </c>
      <c r="B1672" s="1" t="s">
        <v>6566</v>
      </c>
      <c r="C1672" t="s">
        <v>26</v>
      </c>
      <c r="D1672" t="s">
        <v>65</v>
      </c>
      <c r="E1672" t="s">
        <v>66</v>
      </c>
      <c r="F1672" s="1" t="s">
        <v>19</v>
      </c>
      <c r="G1672" s="3">
        <v>43912.956759259258</v>
      </c>
      <c r="H1672" s="1" t="s">
        <v>6567</v>
      </c>
      <c r="I1672" s="1" t="s">
        <v>6568</v>
      </c>
      <c r="J1672" s="1" t="s">
        <v>6569</v>
      </c>
      <c r="K1672" s="1" t="s">
        <v>70</v>
      </c>
      <c r="L1672" s="1">
        <v>4936601311562363</v>
      </c>
      <c r="M1672" s="1" t="s">
        <v>49</v>
      </c>
      <c r="N1672" s="1"/>
      <c r="O1672" s="1">
        <v>0</v>
      </c>
      <c r="P1672" s="1" t="s">
        <v>6568</v>
      </c>
      <c r="Q1672" s="7" t="b">
        <f t="shared" si="26"/>
        <v>0</v>
      </c>
      <c r="R1672" s="8">
        <f>IFERROR(VALUE(LEFT(J1672,(SUM(LEN(J1672)-LEN(SUBSTITUTE(J1672,{"0";"1";"2";"3";"4";"5";"6";"7";"8";"9"},""))))+1)),0)</f>
        <v>5105.5</v>
      </c>
      <c r="S1672" s="10">
        <v>5105.5</v>
      </c>
    </row>
    <row r="1673" spans="1:19">
      <c r="A1673" s="1">
        <v>1672</v>
      </c>
      <c r="B1673" s="1" t="s">
        <v>6570</v>
      </c>
      <c r="C1673" t="s">
        <v>16</v>
      </c>
      <c r="D1673" t="s">
        <v>89</v>
      </c>
      <c r="E1673" t="s">
        <v>90</v>
      </c>
      <c r="F1673" s="1" t="s">
        <v>4046</v>
      </c>
      <c r="G1673" s="3">
        <v>43854.249652777777</v>
      </c>
      <c r="H1673" s="1" t="s">
        <v>6571</v>
      </c>
      <c r="I1673" s="1" t="s">
        <v>6572</v>
      </c>
      <c r="J1673" s="1" t="s">
        <v>6573</v>
      </c>
      <c r="K1673" s="1" t="s">
        <v>94</v>
      </c>
      <c r="L1673" s="1">
        <v>374288027708261</v>
      </c>
      <c r="M1673" s="1" t="s">
        <v>341</v>
      </c>
      <c r="N1673" s="1"/>
      <c r="O1673" s="1">
        <v>0</v>
      </c>
      <c r="P1673" s="1" t="s">
        <v>6572</v>
      </c>
      <c r="Q1673" s="7" t="b">
        <f t="shared" si="26"/>
        <v>0</v>
      </c>
      <c r="R1673" s="8">
        <f>IFERROR(VALUE(LEFT(J1673,(SUM(LEN(J1673)-LEN(SUBSTITUTE(J1673,{"0";"1";"2";"3";"4";"5";"6";"7";"8";"9"},""))))+1)),0)</f>
        <v>5705.96</v>
      </c>
      <c r="S1673" s="10">
        <v>5705.96</v>
      </c>
    </row>
    <row r="1674" spans="1:19">
      <c r="A1674" s="1">
        <v>1673</v>
      </c>
      <c r="B1674" s="1" t="s">
        <v>6574</v>
      </c>
      <c r="C1674" t="s">
        <v>16</v>
      </c>
      <c r="D1674" t="s">
        <v>17</v>
      </c>
      <c r="E1674" t="s">
        <v>18</v>
      </c>
      <c r="F1674" s="1" t="s">
        <v>4046</v>
      </c>
      <c r="G1674" s="3">
        <v>44111.726307870369</v>
      </c>
      <c r="H1674" s="1" t="s">
        <v>6575</v>
      </c>
      <c r="I1674" s="1" t="s">
        <v>6576</v>
      </c>
      <c r="J1674" s="1" t="s">
        <v>6577</v>
      </c>
      <c r="K1674" s="1" t="s">
        <v>23</v>
      </c>
      <c r="L1674" s="1">
        <v>6.3311087494134098E+18</v>
      </c>
      <c r="M1674" s="1" t="s">
        <v>49</v>
      </c>
      <c r="N1674" s="1"/>
      <c r="O1674" s="1">
        <v>0</v>
      </c>
      <c r="P1674" s="1" t="s">
        <v>6576</v>
      </c>
      <c r="Q1674" s="7" t="b">
        <f t="shared" si="26"/>
        <v>0</v>
      </c>
      <c r="R1674" s="8">
        <f>IFERROR(VALUE(LEFT(J1674,(SUM(LEN(J1674)-LEN(SUBSTITUTE(J1674,{"0";"1";"2";"3";"4";"5";"6";"7";"8";"9"},""))))+1)),0)</f>
        <v>1394.62</v>
      </c>
      <c r="S1674" s="10">
        <v>1394.62</v>
      </c>
    </row>
    <row r="1675" spans="1:19">
      <c r="A1675" s="1">
        <v>1674</v>
      </c>
      <c r="B1675" s="1" t="s">
        <v>6578</v>
      </c>
      <c r="C1675" t="s">
        <v>26</v>
      </c>
      <c r="D1675" t="s">
        <v>17</v>
      </c>
      <c r="E1675" t="s">
        <v>18</v>
      </c>
      <c r="F1675" s="1" t="s">
        <v>4046</v>
      </c>
      <c r="G1675" s="3">
        <v>44024.386956018519</v>
      </c>
      <c r="H1675" s="1" t="s">
        <v>6579</v>
      </c>
      <c r="I1675" s="1" t="s">
        <v>6580</v>
      </c>
      <c r="J1675" s="1" t="s">
        <v>31</v>
      </c>
      <c r="K1675" s="1" t="s">
        <v>23</v>
      </c>
      <c r="L1675" s="1"/>
      <c r="M1675" s="1"/>
      <c r="N1675" s="1"/>
      <c r="O1675" s="1">
        <v>0</v>
      </c>
      <c r="P1675" s="1" t="s">
        <v>6580</v>
      </c>
      <c r="Q1675" s="7" t="b">
        <f t="shared" si="26"/>
        <v>0</v>
      </c>
      <c r="R1675" s="8">
        <f>IFERROR(VALUE(LEFT(J1675,(SUM(LEN(J1675)-LEN(SUBSTITUTE(J1675,{"0";"1";"2";"3";"4";"5";"6";"7";"8";"9"},""))))+1)),0)</f>
        <v>0</v>
      </c>
      <c r="S1675" s="10"/>
    </row>
    <row r="1676" spans="1:19">
      <c r="A1676" s="1">
        <v>1675</v>
      </c>
      <c r="B1676" s="1" t="s">
        <v>6581</v>
      </c>
      <c r="C1676" t="s">
        <v>26</v>
      </c>
      <c r="D1676" t="s">
        <v>6582</v>
      </c>
      <c r="E1676" t="s">
        <v>6583</v>
      </c>
      <c r="F1676" s="1" t="s">
        <v>19</v>
      </c>
      <c r="G1676" s="3">
        <v>43986.013009259259</v>
      </c>
      <c r="H1676" s="1" t="s">
        <v>6584</v>
      </c>
      <c r="I1676" s="1" t="s">
        <v>6585</v>
      </c>
      <c r="J1676" s="1" t="s">
        <v>6586</v>
      </c>
      <c r="K1676" s="1" t="s">
        <v>6587</v>
      </c>
      <c r="L1676" s="1">
        <v>5556335123639426</v>
      </c>
      <c r="M1676" s="1" t="s">
        <v>95</v>
      </c>
      <c r="N1676" s="1"/>
      <c r="O1676" s="1">
        <v>1</v>
      </c>
      <c r="P1676" s="1" t="s">
        <v>6585</v>
      </c>
      <c r="Q1676" s="7" t="b">
        <f t="shared" si="26"/>
        <v>1</v>
      </c>
      <c r="R1676" s="8">
        <f>IFERROR(VALUE(LEFT(J1676,(SUM(LEN(J1676)-LEN(SUBSTITUTE(J1676,{"0";"1";"2";"3";"4";"5";"6";"7";"8";"9"},""))))+1)),0)</f>
        <v>2546.65</v>
      </c>
      <c r="S1676" s="10">
        <v>2546.65</v>
      </c>
    </row>
    <row r="1677" spans="1:19">
      <c r="A1677" s="1">
        <v>1676</v>
      </c>
      <c r="B1677" s="1" t="s">
        <v>6588</v>
      </c>
      <c r="C1677" t="s">
        <v>16</v>
      </c>
      <c r="D1677" t="s">
        <v>17</v>
      </c>
      <c r="E1677" t="s">
        <v>18</v>
      </c>
      <c r="F1677" s="1" t="s">
        <v>19</v>
      </c>
      <c r="G1677" s="3">
        <v>44067.661307870367</v>
      </c>
      <c r="H1677" s="1" t="s">
        <v>6589</v>
      </c>
      <c r="I1677" s="1" t="s">
        <v>6590</v>
      </c>
      <c r="J1677" s="1" t="s">
        <v>6591</v>
      </c>
      <c r="K1677" s="1" t="s">
        <v>23</v>
      </c>
      <c r="L1677" s="1">
        <v>30197145619498</v>
      </c>
      <c r="M1677" s="1" t="s">
        <v>142</v>
      </c>
      <c r="N1677" s="1"/>
      <c r="O1677" s="1">
        <v>0</v>
      </c>
      <c r="P1677" s="1" t="s">
        <v>6590</v>
      </c>
      <c r="Q1677" s="7" t="b">
        <f t="shared" si="26"/>
        <v>0</v>
      </c>
      <c r="R1677" s="8">
        <f>IFERROR(VALUE(LEFT(J1677,(SUM(LEN(J1677)-LEN(SUBSTITUTE(J1677,{"0";"1";"2";"3";"4";"5";"6";"7";"8";"9"},""))))+1)),0)</f>
        <v>1939.06</v>
      </c>
      <c r="S1677" s="10">
        <v>1939.06</v>
      </c>
    </row>
    <row r="1678" spans="1:19">
      <c r="A1678" s="1">
        <v>1677</v>
      </c>
      <c r="B1678" s="1" t="s">
        <v>6592</v>
      </c>
      <c r="C1678" t="s">
        <v>26</v>
      </c>
      <c r="D1678" t="s">
        <v>65</v>
      </c>
      <c r="E1678" t="s">
        <v>66</v>
      </c>
      <c r="F1678" s="1" t="s">
        <v>4046</v>
      </c>
      <c r="G1678" s="3">
        <v>43855.004618055551</v>
      </c>
      <c r="H1678" s="1" t="s">
        <v>6593</v>
      </c>
      <c r="I1678" s="1" t="s">
        <v>6594</v>
      </c>
      <c r="J1678" s="1" t="s">
        <v>6595</v>
      </c>
      <c r="K1678" s="1" t="s">
        <v>70</v>
      </c>
      <c r="L1678" s="1">
        <v>3541454147650088</v>
      </c>
      <c r="M1678" s="1" t="s">
        <v>63</v>
      </c>
      <c r="N1678" s="1"/>
      <c r="O1678" s="1">
        <v>0</v>
      </c>
      <c r="P1678" s="1" t="s">
        <v>6594</v>
      </c>
      <c r="Q1678" s="7" t="b">
        <f t="shared" si="26"/>
        <v>0</v>
      </c>
      <c r="R1678" s="8">
        <f>IFERROR(VALUE(LEFT(J1678,(SUM(LEN(J1678)-LEN(SUBSTITUTE(J1678,{"0";"1";"2";"3";"4";"5";"6";"7";"8";"9"},""))))+1)),0)</f>
        <v>4064.33</v>
      </c>
      <c r="S1678" s="10">
        <v>4064.33</v>
      </c>
    </row>
    <row r="1679" spans="1:19">
      <c r="A1679" s="1">
        <v>1678</v>
      </c>
      <c r="B1679" s="1" t="s">
        <v>6596</v>
      </c>
      <c r="C1679" t="s">
        <v>16</v>
      </c>
      <c r="D1679" t="s">
        <v>65</v>
      </c>
      <c r="E1679" t="s">
        <v>66</v>
      </c>
      <c r="F1679" s="1" t="s">
        <v>4046</v>
      </c>
      <c r="G1679" s="3">
        <v>44024.947280092594</v>
      </c>
      <c r="H1679" s="1" t="s">
        <v>6597</v>
      </c>
      <c r="I1679" s="1" t="s">
        <v>6598</v>
      </c>
      <c r="J1679" s="1" t="s">
        <v>31</v>
      </c>
      <c r="K1679" s="1" t="s">
        <v>70</v>
      </c>
      <c r="L1679" s="1"/>
      <c r="M1679" s="1"/>
      <c r="N1679" s="1"/>
      <c r="O1679" s="1">
        <v>0</v>
      </c>
      <c r="P1679" s="1" t="s">
        <v>6598</v>
      </c>
      <c r="Q1679" s="7" t="b">
        <f t="shared" si="26"/>
        <v>0</v>
      </c>
      <c r="R1679" s="8">
        <f>IFERROR(VALUE(LEFT(J1679,(SUM(LEN(J1679)-LEN(SUBSTITUTE(J1679,{"0";"1";"2";"3";"4";"5";"6";"7";"8";"9"},""))))+1)),0)</f>
        <v>0</v>
      </c>
      <c r="S1679" s="10"/>
    </row>
    <row r="1680" spans="1:19">
      <c r="A1680" s="1">
        <v>1679</v>
      </c>
      <c r="B1680" s="1" t="s">
        <v>6599</v>
      </c>
      <c r="C1680" t="s">
        <v>16</v>
      </c>
      <c r="D1680" t="s">
        <v>633</v>
      </c>
      <c r="E1680" t="s">
        <v>4428</v>
      </c>
      <c r="F1680" s="1" t="s">
        <v>4046</v>
      </c>
      <c r="G1680" s="3">
        <v>44149.36791666667</v>
      </c>
      <c r="H1680" s="1" t="s">
        <v>6600</v>
      </c>
      <c r="I1680" s="1" t="s">
        <v>6601</v>
      </c>
      <c r="J1680" s="1" t="s">
        <v>6602</v>
      </c>
      <c r="K1680" s="1" t="s">
        <v>638</v>
      </c>
      <c r="L1680" s="1">
        <v>3545819983838862</v>
      </c>
      <c r="M1680" s="1" t="s">
        <v>63</v>
      </c>
      <c r="N1680" s="1"/>
      <c r="O1680" s="1">
        <v>0</v>
      </c>
      <c r="P1680" s="1" t="s">
        <v>6601</v>
      </c>
      <c r="Q1680" s="7" t="b">
        <f t="shared" si="26"/>
        <v>0</v>
      </c>
      <c r="R1680" s="8">
        <f>IFERROR(VALUE(LEFT(J1680,(SUM(LEN(J1680)-LEN(SUBSTITUTE(J1680,{"0";"1";"2";"3";"4";"5";"6";"7";"8";"9"},""))))+1)),0)</f>
        <v>2733.56</v>
      </c>
      <c r="S1680" s="10">
        <v>2733.56</v>
      </c>
    </row>
    <row r="1681" spans="1:19">
      <c r="A1681" s="1">
        <v>1680</v>
      </c>
      <c r="B1681" s="1" t="s">
        <v>6603</v>
      </c>
      <c r="C1681" t="s">
        <v>16</v>
      </c>
      <c r="D1681" t="s">
        <v>6604</v>
      </c>
      <c r="E1681" t="s">
        <v>6605</v>
      </c>
      <c r="F1681" s="1" t="s">
        <v>4046</v>
      </c>
      <c r="G1681" s="3">
        <v>43850.150347222225</v>
      </c>
      <c r="H1681" s="1" t="s">
        <v>6606</v>
      </c>
      <c r="I1681" s="1" t="s">
        <v>6607</v>
      </c>
      <c r="J1681" s="1" t="s">
        <v>31</v>
      </c>
      <c r="K1681" s="1" t="s">
        <v>202</v>
      </c>
      <c r="L1681" s="1"/>
      <c r="M1681" s="1"/>
      <c r="N1681" s="1"/>
      <c r="O1681" s="1">
        <v>0</v>
      </c>
      <c r="P1681" s="1" t="s">
        <v>6607</v>
      </c>
      <c r="Q1681" s="7" t="b">
        <f t="shared" si="26"/>
        <v>0</v>
      </c>
      <c r="R1681" s="8">
        <f>IFERROR(VALUE(LEFT(J1681,(SUM(LEN(J1681)-LEN(SUBSTITUTE(J1681,{"0";"1";"2";"3";"4";"5";"6";"7";"8";"9"},""))))+1)),0)</f>
        <v>0</v>
      </c>
      <c r="S1681" s="10"/>
    </row>
    <row r="1682" spans="1:19">
      <c r="A1682" s="1">
        <v>1681</v>
      </c>
      <c r="B1682" s="1" t="s">
        <v>6608</v>
      </c>
      <c r="C1682" t="s">
        <v>16</v>
      </c>
      <c r="D1682" t="s">
        <v>468</v>
      </c>
      <c r="E1682" t="s">
        <v>469</v>
      </c>
      <c r="F1682" s="1" t="s">
        <v>19</v>
      </c>
      <c r="G1682" s="3">
        <v>44027.329074074078</v>
      </c>
      <c r="H1682" s="1" t="s">
        <v>6609</v>
      </c>
      <c r="I1682" s="1" t="s">
        <v>6610</v>
      </c>
      <c r="J1682" s="1" t="s">
        <v>6611</v>
      </c>
      <c r="K1682" s="1" t="s">
        <v>473</v>
      </c>
      <c r="L1682" s="1">
        <v>3530073771008083</v>
      </c>
      <c r="M1682" s="1" t="s">
        <v>63</v>
      </c>
      <c r="N1682" s="1"/>
      <c r="O1682" s="1">
        <v>0</v>
      </c>
      <c r="P1682" s="1" t="s">
        <v>6610</v>
      </c>
      <c r="Q1682" s="7" t="b">
        <f t="shared" si="26"/>
        <v>0</v>
      </c>
      <c r="R1682" s="8">
        <f>IFERROR(VALUE(LEFT(J1682,(SUM(LEN(J1682)-LEN(SUBSTITUTE(J1682,{"0";"1";"2";"3";"4";"5";"6";"7";"8";"9"},""))))+1)),0)</f>
        <v>164.82</v>
      </c>
      <c r="S1682" s="10">
        <v>164.82</v>
      </c>
    </row>
    <row r="1683" spans="1:19">
      <c r="A1683" s="1">
        <v>1682</v>
      </c>
      <c r="B1683" s="1" t="s">
        <v>6612</v>
      </c>
      <c r="C1683" t="s">
        <v>16</v>
      </c>
      <c r="D1683" t="s">
        <v>17</v>
      </c>
      <c r="E1683" t="s">
        <v>18</v>
      </c>
      <c r="F1683" s="1" t="s">
        <v>19</v>
      </c>
      <c r="G1683" s="3">
        <v>44078.685185185182</v>
      </c>
      <c r="H1683" s="1" t="s">
        <v>6613</v>
      </c>
      <c r="I1683" s="1" t="s">
        <v>6614</v>
      </c>
      <c r="J1683" s="1" t="s">
        <v>6615</v>
      </c>
      <c r="K1683" s="1" t="s">
        <v>23</v>
      </c>
      <c r="L1683" s="1">
        <v>3542333313063046</v>
      </c>
      <c r="M1683" s="1" t="s">
        <v>63</v>
      </c>
      <c r="N1683" s="1"/>
      <c r="O1683" s="1">
        <v>1</v>
      </c>
      <c r="P1683" s="1" t="s">
        <v>6614</v>
      </c>
      <c r="Q1683" s="7" t="b">
        <f t="shared" si="26"/>
        <v>1</v>
      </c>
      <c r="R1683" s="8">
        <f>IFERROR(VALUE(LEFT(J1683,(SUM(LEN(J1683)-LEN(SUBSTITUTE(J1683,{"0";"1";"2";"3";"4";"5";"6";"7";"8";"9"},""))))+1)),0)</f>
        <v>2826.67</v>
      </c>
      <c r="S1683" s="10">
        <v>2826.67</v>
      </c>
    </row>
    <row r="1684" spans="1:19">
      <c r="A1684" s="1">
        <v>1683</v>
      </c>
      <c r="B1684" s="1" t="s">
        <v>6616</v>
      </c>
      <c r="C1684" t="s">
        <v>16</v>
      </c>
      <c r="D1684" t="s">
        <v>391</v>
      </c>
      <c r="E1684" t="s">
        <v>392</v>
      </c>
      <c r="F1684" s="1" t="s">
        <v>4046</v>
      </c>
      <c r="G1684" s="3">
        <v>43974.52008101852</v>
      </c>
      <c r="H1684" s="1" t="s">
        <v>6617</v>
      </c>
      <c r="I1684" s="1" t="s">
        <v>6618</v>
      </c>
      <c r="J1684" s="1" t="s">
        <v>6619</v>
      </c>
      <c r="K1684" s="1" t="s">
        <v>395</v>
      </c>
      <c r="L1684" s="1">
        <v>3577921289792560</v>
      </c>
      <c r="M1684" s="1" t="s">
        <v>63</v>
      </c>
      <c r="N1684" s="1"/>
      <c r="O1684" s="1">
        <v>0</v>
      </c>
      <c r="P1684" s="1" t="s">
        <v>6618</v>
      </c>
      <c r="Q1684" s="7" t="b">
        <f t="shared" si="26"/>
        <v>0</v>
      </c>
      <c r="R1684" s="8">
        <f>IFERROR(VALUE(LEFT(J1684,(SUM(LEN(J1684)-LEN(SUBSTITUTE(J1684,{"0";"1";"2";"3";"4";"5";"6";"7";"8";"9"},""))))+1)),0)</f>
        <v>3577.62</v>
      </c>
      <c r="S1684" s="10">
        <v>3577.62</v>
      </c>
    </row>
    <row r="1685" spans="1:19">
      <c r="A1685" s="1">
        <v>1684</v>
      </c>
      <c r="B1685" s="1" t="s">
        <v>6620</v>
      </c>
      <c r="C1685" t="s">
        <v>16</v>
      </c>
      <c r="D1685" t="s">
        <v>27</v>
      </c>
      <c r="E1685" t="s">
        <v>28</v>
      </c>
      <c r="F1685" s="1" t="s">
        <v>4046</v>
      </c>
      <c r="G1685" s="3">
        <v>43886.896134259259</v>
      </c>
      <c r="H1685" s="1" t="s">
        <v>6621</v>
      </c>
      <c r="I1685" s="1" t="s">
        <v>6622</v>
      </c>
      <c r="J1685" s="1" t="s">
        <v>31</v>
      </c>
      <c r="K1685" s="1" t="s">
        <v>32</v>
      </c>
      <c r="L1685" s="1"/>
      <c r="M1685" s="1"/>
      <c r="N1685" s="1"/>
      <c r="O1685" s="1">
        <v>0</v>
      </c>
      <c r="P1685" s="1" t="s">
        <v>6622</v>
      </c>
      <c r="Q1685" s="7" t="b">
        <f t="shared" si="26"/>
        <v>0</v>
      </c>
      <c r="R1685" s="8">
        <f>IFERROR(VALUE(LEFT(J1685,(SUM(LEN(J1685)-LEN(SUBSTITUTE(J1685,{"0";"1";"2";"3";"4";"5";"6";"7";"8";"9"},""))))+1)),0)</f>
        <v>0</v>
      </c>
      <c r="S1685" s="10"/>
    </row>
    <row r="1686" spans="1:19">
      <c r="A1686" s="1">
        <v>1685</v>
      </c>
      <c r="B1686" s="1" t="s">
        <v>6623</v>
      </c>
      <c r="C1686" t="s">
        <v>26</v>
      </c>
      <c r="D1686" t="s">
        <v>17</v>
      </c>
      <c r="E1686" t="s">
        <v>18</v>
      </c>
      <c r="F1686" s="1" t="s">
        <v>19</v>
      </c>
      <c r="G1686" s="3">
        <v>44130.848252314812</v>
      </c>
      <c r="H1686" s="1" t="s">
        <v>6624</v>
      </c>
      <c r="I1686" s="1" t="s">
        <v>6625</v>
      </c>
      <c r="J1686" s="1" t="s">
        <v>6626</v>
      </c>
      <c r="K1686" s="1" t="s">
        <v>23</v>
      </c>
      <c r="L1686" s="1">
        <v>6.7590648766543196E+18</v>
      </c>
      <c r="M1686" s="1" t="s">
        <v>49</v>
      </c>
      <c r="N1686" s="1"/>
      <c r="O1686" s="1">
        <v>0</v>
      </c>
      <c r="P1686" s="1" t="s">
        <v>6625</v>
      </c>
      <c r="Q1686" s="7" t="b">
        <f t="shared" si="26"/>
        <v>0</v>
      </c>
      <c r="R1686" s="8">
        <f>IFERROR(VALUE(LEFT(J1686,(SUM(LEN(J1686)-LEN(SUBSTITUTE(J1686,{"0";"1";"2";"3";"4";"5";"6";"7";"8";"9"},""))))+1)),0)</f>
        <v>225.4</v>
      </c>
      <c r="S1686" s="10">
        <v>225.4</v>
      </c>
    </row>
    <row r="1687" spans="1:19">
      <c r="A1687" s="1">
        <v>1686</v>
      </c>
      <c r="B1687" s="1" t="s">
        <v>6627</v>
      </c>
      <c r="C1687" t="s">
        <v>16</v>
      </c>
      <c r="D1687" t="s">
        <v>17</v>
      </c>
      <c r="E1687" t="s">
        <v>18</v>
      </c>
      <c r="F1687" s="1" t="s">
        <v>4046</v>
      </c>
      <c r="G1687" s="3">
        <v>44100.287581018521</v>
      </c>
      <c r="H1687" s="1" t="s">
        <v>6628</v>
      </c>
      <c r="I1687" s="1" t="s">
        <v>6629</v>
      </c>
      <c r="J1687" s="1" t="s">
        <v>6630</v>
      </c>
      <c r="K1687" s="1" t="s">
        <v>23</v>
      </c>
      <c r="L1687" s="1">
        <v>4175008940916889</v>
      </c>
      <c r="M1687" s="1" t="s">
        <v>172</v>
      </c>
      <c r="N1687" s="1"/>
      <c r="O1687" s="1">
        <v>0</v>
      </c>
      <c r="P1687" s="1" t="s">
        <v>6629</v>
      </c>
      <c r="Q1687" s="7" t="b">
        <f t="shared" si="26"/>
        <v>0</v>
      </c>
      <c r="R1687" s="8">
        <f>IFERROR(VALUE(LEFT(J1687,(SUM(LEN(J1687)-LEN(SUBSTITUTE(J1687,{"0";"1";"2";"3";"4";"5";"6";"7";"8";"9"},""))))+1)),0)</f>
        <v>1468.55</v>
      </c>
      <c r="S1687" s="10">
        <v>1468.55</v>
      </c>
    </row>
    <row r="1688" spans="1:19">
      <c r="A1688" s="1">
        <v>1687</v>
      </c>
      <c r="B1688" s="1" t="s">
        <v>6631</v>
      </c>
      <c r="C1688" t="s">
        <v>26</v>
      </c>
      <c r="D1688" t="s">
        <v>101</v>
      </c>
      <c r="E1688" t="s">
        <v>4065</v>
      </c>
      <c r="F1688" s="1" t="s">
        <v>4046</v>
      </c>
      <c r="G1688" s="3">
        <v>43893.81318287037</v>
      </c>
      <c r="H1688" s="1" t="s">
        <v>6632</v>
      </c>
      <c r="I1688" s="1" t="s">
        <v>6633</v>
      </c>
      <c r="J1688" s="1" t="s">
        <v>6634</v>
      </c>
      <c r="K1688" s="1" t="s">
        <v>106</v>
      </c>
      <c r="L1688" s="1">
        <v>5.6022151201682118E+17</v>
      </c>
      <c r="M1688" s="1" t="s">
        <v>220</v>
      </c>
      <c r="N1688" s="1"/>
      <c r="O1688" s="1">
        <v>0</v>
      </c>
      <c r="P1688" s="1" t="s">
        <v>6633</v>
      </c>
      <c r="Q1688" s="7" t="b">
        <f t="shared" si="26"/>
        <v>0</v>
      </c>
      <c r="R1688" s="8">
        <f>IFERROR(VALUE(LEFT(J1688,(SUM(LEN(J1688)-LEN(SUBSTITUTE(J1688,{"0";"1";"2";"3";"4";"5";"6";"7";"8";"9"},""))))+1)),0)</f>
        <v>5115.96</v>
      </c>
      <c r="S1688" s="10">
        <v>5115.96</v>
      </c>
    </row>
    <row r="1689" spans="1:19">
      <c r="A1689" s="1">
        <v>1688</v>
      </c>
      <c r="B1689" s="1" t="s">
        <v>6635</v>
      </c>
      <c r="C1689" t="s">
        <v>26</v>
      </c>
      <c r="D1689" t="s">
        <v>0</v>
      </c>
      <c r="E1689" t="s">
        <v>144</v>
      </c>
      <c r="F1689" s="1" t="s">
        <v>19</v>
      </c>
      <c r="G1689" s="3">
        <v>43982.977766203709</v>
      </c>
      <c r="H1689" s="1" t="s">
        <v>6636</v>
      </c>
      <c r="I1689" s="1" t="s">
        <v>6637</v>
      </c>
      <c r="J1689" s="1" t="s">
        <v>6638</v>
      </c>
      <c r="K1689" s="1" t="s">
        <v>147</v>
      </c>
      <c r="L1689" s="1">
        <v>6.3046272096729088E+17</v>
      </c>
      <c r="M1689" s="1" t="s">
        <v>287</v>
      </c>
      <c r="N1689" s="1"/>
      <c r="O1689" s="1">
        <v>0</v>
      </c>
      <c r="P1689" s="1" t="s">
        <v>6637</v>
      </c>
      <c r="Q1689" s="7" t="b">
        <f t="shared" si="26"/>
        <v>0</v>
      </c>
      <c r="R1689" s="8">
        <f>IFERROR(VALUE(LEFT(J1689,(SUM(LEN(J1689)-LEN(SUBSTITUTE(J1689,{"0";"1";"2";"3";"4";"5";"6";"7";"8";"9"},""))))+1)),0)</f>
        <v>3050.08</v>
      </c>
      <c r="S1689" s="10">
        <v>3050.08</v>
      </c>
    </row>
    <row r="1690" spans="1:19">
      <c r="A1690" s="1">
        <v>1689</v>
      </c>
      <c r="B1690" s="1" t="s">
        <v>6639</v>
      </c>
      <c r="C1690" t="s">
        <v>26</v>
      </c>
      <c r="D1690" t="s">
        <v>17</v>
      </c>
      <c r="E1690" t="s">
        <v>18</v>
      </c>
      <c r="F1690" s="1" t="s">
        <v>19</v>
      </c>
      <c r="G1690" s="3">
        <v>44113.286481481482</v>
      </c>
      <c r="H1690" s="1" t="s">
        <v>6640</v>
      </c>
      <c r="I1690" s="1" t="s">
        <v>6641</v>
      </c>
      <c r="J1690" s="1" t="s">
        <v>6642</v>
      </c>
      <c r="K1690" s="1" t="s">
        <v>23</v>
      </c>
      <c r="L1690" s="1">
        <v>347690434179875</v>
      </c>
      <c r="M1690" s="1" t="s">
        <v>341</v>
      </c>
      <c r="N1690" s="1"/>
      <c r="O1690" s="1">
        <v>0</v>
      </c>
      <c r="P1690" s="1" t="s">
        <v>6641</v>
      </c>
      <c r="Q1690" s="7" t="b">
        <f t="shared" si="26"/>
        <v>0</v>
      </c>
      <c r="R1690" s="8">
        <f>IFERROR(VALUE(LEFT(J1690,(SUM(LEN(J1690)-LEN(SUBSTITUTE(J1690,{"0";"1";"2";"3";"4";"5";"6";"7";"8";"9"},""))))+1)),0)</f>
        <v>4515.3599999999997</v>
      </c>
      <c r="S1690" s="10">
        <v>4515.3599999999997</v>
      </c>
    </row>
    <row r="1691" spans="1:19">
      <c r="A1691" s="1">
        <v>1690</v>
      </c>
      <c r="B1691" s="1" t="s">
        <v>6643</v>
      </c>
      <c r="C1691" t="s">
        <v>16</v>
      </c>
      <c r="D1691" t="s">
        <v>0</v>
      </c>
      <c r="E1691" t="s">
        <v>144</v>
      </c>
      <c r="F1691" s="1" t="s">
        <v>19</v>
      </c>
      <c r="G1691" s="3">
        <v>44132.85355324074</v>
      </c>
      <c r="H1691" s="1" t="s">
        <v>6644</v>
      </c>
      <c r="I1691" s="1" t="s">
        <v>6645</v>
      </c>
      <c r="J1691" s="1" t="s">
        <v>6646</v>
      </c>
      <c r="K1691" s="1" t="s">
        <v>147</v>
      </c>
      <c r="L1691" s="1">
        <v>5007664207696472</v>
      </c>
      <c r="M1691" s="1" t="s">
        <v>95</v>
      </c>
      <c r="N1691" s="1"/>
      <c r="O1691" s="1">
        <v>0</v>
      </c>
      <c r="P1691" s="1" t="s">
        <v>6645</v>
      </c>
      <c r="Q1691" s="7" t="b">
        <f t="shared" si="26"/>
        <v>0</v>
      </c>
      <c r="R1691" s="8">
        <f>IFERROR(VALUE(LEFT(J1691,(SUM(LEN(J1691)-LEN(SUBSTITUTE(J1691,{"0";"1";"2";"3";"4";"5";"6";"7";"8";"9"},""))))+1)),0)</f>
        <v>2950.19</v>
      </c>
      <c r="S1691" s="10">
        <v>2950.19</v>
      </c>
    </row>
    <row r="1692" spans="1:19">
      <c r="A1692" s="1">
        <v>1691</v>
      </c>
      <c r="B1692" s="1" t="s">
        <v>6647</v>
      </c>
      <c r="C1692" t="s">
        <v>16</v>
      </c>
      <c r="D1692" t="s">
        <v>17</v>
      </c>
      <c r="E1692" t="s">
        <v>18</v>
      </c>
      <c r="F1692" s="1" t="s">
        <v>19</v>
      </c>
      <c r="G1692" s="3">
        <v>44119.759120370371</v>
      </c>
      <c r="H1692" s="1" t="s">
        <v>6648</v>
      </c>
      <c r="I1692" s="1" t="s">
        <v>6649</v>
      </c>
      <c r="J1692" s="1" t="s">
        <v>6650</v>
      </c>
      <c r="K1692" s="1" t="s">
        <v>23</v>
      </c>
      <c r="L1692" s="1">
        <v>6.7637259062438912E+18</v>
      </c>
      <c r="M1692" s="1" t="s">
        <v>24</v>
      </c>
      <c r="N1692" s="1"/>
      <c r="O1692" s="1">
        <v>0</v>
      </c>
      <c r="P1692" s="1" t="s">
        <v>6649</v>
      </c>
      <c r="Q1692" s="7" t="b">
        <f t="shared" si="26"/>
        <v>0</v>
      </c>
      <c r="R1692" s="8">
        <f>IFERROR(VALUE(LEFT(J1692,(SUM(LEN(J1692)-LEN(SUBSTITUTE(J1692,{"0";"1";"2";"3";"4";"5";"6";"7";"8";"9"},""))))+1)),0)</f>
        <v>2323.64</v>
      </c>
      <c r="S1692" s="10">
        <v>2323.64</v>
      </c>
    </row>
    <row r="1693" spans="1:19">
      <c r="A1693" s="1">
        <v>1692</v>
      </c>
      <c r="B1693" s="1" t="s">
        <v>6651</v>
      </c>
      <c r="C1693" t="s">
        <v>16</v>
      </c>
      <c r="D1693" t="s">
        <v>704</v>
      </c>
      <c r="E1693" t="s">
        <v>705</v>
      </c>
      <c r="F1693" s="1" t="s">
        <v>4046</v>
      </c>
      <c r="G1693" s="3">
        <v>44113.26425925926</v>
      </c>
      <c r="H1693" s="1" t="s">
        <v>6652</v>
      </c>
      <c r="I1693" s="1" t="s">
        <v>6653</v>
      </c>
      <c r="J1693" s="1" t="s">
        <v>31</v>
      </c>
      <c r="K1693" s="1" t="s">
        <v>709</v>
      </c>
      <c r="L1693" s="1"/>
      <c r="M1693" s="1"/>
      <c r="N1693" s="1"/>
      <c r="O1693" s="1">
        <v>0</v>
      </c>
      <c r="P1693" s="1" t="s">
        <v>6653</v>
      </c>
      <c r="Q1693" s="7" t="b">
        <f t="shared" si="26"/>
        <v>0</v>
      </c>
      <c r="R1693" s="8">
        <f>IFERROR(VALUE(LEFT(J1693,(SUM(LEN(J1693)-LEN(SUBSTITUTE(J1693,{"0";"1";"2";"3";"4";"5";"6";"7";"8";"9"},""))))+1)),0)</f>
        <v>0</v>
      </c>
      <c r="S1693" s="10"/>
    </row>
    <row r="1694" spans="1:19">
      <c r="A1694" s="1">
        <v>1693</v>
      </c>
      <c r="B1694" s="1" t="s">
        <v>6654</v>
      </c>
      <c r="C1694" t="s">
        <v>16</v>
      </c>
      <c r="D1694" t="s">
        <v>184</v>
      </c>
      <c r="E1694" t="s">
        <v>185</v>
      </c>
      <c r="F1694" s="1" t="s">
        <v>4046</v>
      </c>
      <c r="G1694" s="3">
        <v>44140.21837962963</v>
      </c>
      <c r="H1694" s="1" t="s">
        <v>6655</v>
      </c>
      <c r="I1694" s="1" t="s">
        <v>6656</v>
      </c>
      <c r="J1694" s="1" t="s">
        <v>6657</v>
      </c>
      <c r="K1694" s="1" t="s">
        <v>188</v>
      </c>
      <c r="L1694" s="1">
        <v>6398241741563362</v>
      </c>
      <c r="M1694" s="1" t="s">
        <v>1059</v>
      </c>
      <c r="N1694" s="1"/>
      <c r="O1694" s="1">
        <v>0</v>
      </c>
      <c r="P1694" s="1" t="s">
        <v>6656</v>
      </c>
      <c r="Q1694" s="7" t="b">
        <f t="shared" si="26"/>
        <v>0</v>
      </c>
      <c r="R1694" s="8">
        <f>IFERROR(VALUE(LEFT(J1694,(SUM(LEN(J1694)-LEN(SUBSTITUTE(J1694,{"0";"1";"2";"3";"4";"5";"6";"7";"8";"9"},""))))+1)),0)</f>
        <v>3067.17</v>
      </c>
      <c r="S1694" s="10">
        <v>3067.17</v>
      </c>
    </row>
    <row r="1695" spans="1:19">
      <c r="A1695" s="1">
        <v>1694</v>
      </c>
      <c r="B1695" s="1" t="s">
        <v>6658</v>
      </c>
      <c r="C1695" t="s">
        <v>26</v>
      </c>
      <c r="D1695" t="s">
        <v>332</v>
      </c>
      <c r="E1695" t="s">
        <v>333</v>
      </c>
      <c r="F1695" s="1" t="s">
        <v>4046</v>
      </c>
      <c r="G1695" s="3">
        <v>44100.477650462963</v>
      </c>
      <c r="H1695" s="1" t="s">
        <v>6659</v>
      </c>
      <c r="I1695" s="1" t="s">
        <v>6660</v>
      </c>
      <c r="J1695" s="1" t="s">
        <v>31</v>
      </c>
      <c r="K1695" s="1" t="s">
        <v>62</v>
      </c>
      <c r="L1695" s="1"/>
      <c r="M1695" s="1"/>
      <c r="N1695" s="1"/>
      <c r="O1695" s="1">
        <v>0</v>
      </c>
      <c r="P1695" s="1" t="s">
        <v>6660</v>
      </c>
      <c r="Q1695" s="7" t="b">
        <f t="shared" si="26"/>
        <v>0</v>
      </c>
      <c r="R1695" s="8">
        <f>IFERROR(VALUE(LEFT(J1695,(SUM(LEN(J1695)-LEN(SUBSTITUTE(J1695,{"0";"1";"2";"3";"4";"5";"6";"7";"8";"9"},""))))+1)),0)</f>
        <v>0</v>
      </c>
      <c r="S1695" s="10"/>
    </row>
    <row r="1696" spans="1:19">
      <c r="A1696" s="1">
        <v>1695</v>
      </c>
      <c r="B1696" s="1" t="s">
        <v>6661</v>
      </c>
      <c r="C1696" t="s">
        <v>26</v>
      </c>
      <c r="D1696" t="s">
        <v>0</v>
      </c>
      <c r="E1696" t="s">
        <v>144</v>
      </c>
      <c r="F1696" s="1" t="s">
        <v>4046</v>
      </c>
      <c r="G1696" s="3">
        <v>43885.402048611111</v>
      </c>
      <c r="H1696" s="1" t="s">
        <v>6662</v>
      </c>
      <c r="I1696" s="1" t="s">
        <v>6663</v>
      </c>
      <c r="J1696" s="1" t="s">
        <v>31</v>
      </c>
      <c r="K1696" s="1" t="s">
        <v>147</v>
      </c>
      <c r="L1696" s="1"/>
      <c r="M1696" s="1"/>
      <c r="N1696" s="1"/>
      <c r="O1696" s="1">
        <v>0</v>
      </c>
      <c r="P1696" s="1" t="s">
        <v>6663</v>
      </c>
      <c r="Q1696" s="7" t="b">
        <f t="shared" si="26"/>
        <v>0</v>
      </c>
      <c r="R1696" s="8">
        <f>IFERROR(VALUE(LEFT(J1696,(SUM(LEN(J1696)-LEN(SUBSTITUTE(J1696,{"0";"1";"2";"3";"4";"5";"6";"7";"8";"9"},""))))+1)),0)</f>
        <v>0</v>
      </c>
      <c r="S1696" s="10"/>
    </row>
    <row r="1697" spans="1:19">
      <c r="A1697" s="1">
        <v>1696</v>
      </c>
      <c r="B1697" s="1" t="s">
        <v>6664</v>
      </c>
      <c r="C1697" t="s">
        <v>16</v>
      </c>
      <c r="D1697" t="s">
        <v>17</v>
      </c>
      <c r="E1697" t="s">
        <v>18</v>
      </c>
      <c r="F1697" s="1" t="s">
        <v>4046</v>
      </c>
      <c r="G1697" s="3">
        <v>44060.293900462959</v>
      </c>
      <c r="H1697" s="1" t="s">
        <v>6665</v>
      </c>
      <c r="I1697" s="1" t="s">
        <v>6666</v>
      </c>
      <c r="J1697" s="1" t="s">
        <v>31</v>
      </c>
      <c r="K1697" s="1" t="s">
        <v>23</v>
      </c>
      <c r="L1697" s="1"/>
      <c r="M1697" s="1"/>
      <c r="N1697" s="1"/>
      <c r="O1697" s="1">
        <v>0</v>
      </c>
      <c r="P1697" s="1" t="s">
        <v>6666</v>
      </c>
      <c r="Q1697" s="7" t="b">
        <f t="shared" si="26"/>
        <v>0</v>
      </c>
      <c r="R1697" s="8">
        <f>IFERROR(VALUE(LEFT(J1697,(SUM(LEN(J1697)-LEN(SUBSTITUTE(J1697,{"0";"1";"2";"3";"4";"5";"6";"7";"8";"9"},""))))+1)),0)</f>
        <v>0</v>
      </c>
      <c r="S1697" s="10"/>
    </row>
    <row r="1698" spans="1:19">
      <c r="A1698" s="1">
        <v>1697</v>
      </c>
      <c r="B1698" s="1" t="s">
        <v>6667</v>
      </c>
      <c r="C1698" t="s">
        <v>26</v>
      </c>
      <c r="D1698" t="s">
        <v>343</v>
      </c>
      <c r="E1698" t="s">
        <v>344</v>
      </c>
      <c r="F1698" s="1" t="s">
        <v>4046</v>
      </c>
      <c r="G1698" s="3">
        <v>43937.69326388889</v>
      </c>
      <c r="H1698" s="1" t="s">
        <v>6668</v>
      </c>
      <c r="I1698" s="1" t="s">
        <v>6669</v>
      </c>
      <c r="J1698" s="1" t="s">
        <v>31</v>
      </c>
      <c r="K1698" s="1" t="s">
        <v>347</v>
      </c>
      <c r="L1698" s="1"/>
      <c r="M1698" s="1"/>
      <c r="N1698" s="1"/>
      <c r="O1698" s="1">
        <v>0</v>
      </c>
      <c r="P1698" s="1" t="s">
        <v>6669</v>
      </c>
      <c r="Q1698" s="7" t="b">
        <f t="shared" si="26"/>
        <v>0</v>
      </c>
      <c r="R1698" s="8">
        <f>IFERROR(VALUE(LEFT(J1698,(SUM(LEN(J1698)-LEN(SUBSTITUTE(J1698,{"0";"1";"2";"3";"4";"5";"6";"7";"8";"9"},""))))+1)),0)</f>
        <v>0</v>
      </c>
      <c r="S1698" s="10"/>
    </row>
    <row r="1699" spans="1:19">
      <c r="A1699" s="1">
        <v>1698</v>
      </c>
      <c r="B1699" s="1" t="s">
        <v>6670</v>
      </c>
      <c r="C1699" t="s">
        <v>26</v>
      </c>
      <c r="D1699" t="s">
        <v>17</v>
      </c>
      <c r="E1699" t="s">
        <v>18</v>
      </c>
      <c r="F1699" s="1" t="s">
        <v>4046</v>
      </c>
      <c r="G1699" s="3">
        <v>43965.307534722218</v>
      </c>
      <c r="H1699" s="1" t="s">
        <v>6671</v>
      </c>
      <c r="I1699" s="1" t="s">
        <v>6672</v>
      </c>
      <c r="J1699" s="1" t="s">
        <v>31</v>
      </c>
      <c r="K1699" s="1" t="s">
        <v>23</v>
      </c>
      <c r="L1699" s="1"/>
      <c r="M1699" s="1"/>
      <c r="N1699" s="1"/>
      <c r="O1699" s="1">
        <v>0</v>
      </c>
      <c r="P1699" s="1" t="s">
        <v>6672</v>
      </c>
      <c r="Q1699" s="7" t="b">
        <f t="shared" si="26"/>
        <v>0</v>
      </c>
      <c r="R1699" s="8">
        <f>IFERROR(VALUE(LEFT(J1699,(SUM(LEN(J1699)-LEN(SUBSTITUTE(J1699,{"0";"1";"2";"3";"4";"5";"6";"7";"8";"9"},""))))+1)),0)</f>
        <v>0</v>
      </c>
      <c r="S1699" s="10"/>
    </row>
    <row r="1700" spans="1:19">
      <c r="A1700" s="1">
        <v>1699</v>
      </c>
      <c r="B1700" s="1" t="s">
        <v>6673</v>
      </c>
      <c r="C1700" t="s">
        <v>16</v>
      </c>
      <c r="D1700" t="s">
        <v>253</v>
      </c>
      <c r="E1700" t="s">
        <v>4346</v>
      </c>
      <c r="F1700" s="1" t="s">
        <v>4046</v>
      </c>
      <c r="G1700" s="3">
        <v>43917.235671296294</v>
      </c>
      <c r="H1700" s="1" t="s">
        <v>6674</v>
      </c>
      <c r="I1700" s="1" t="s">
        <v>6675</v>
      </c>
      <c r="J1700" s="1" t="s">
        <v>6676</v>
      </c>
      <c r="K1700" s="1" t="s">
        <v>62</v>
      </c>
      <c r="L1700" s="1">
        <v>3532106607489164</v>
      </c>
      <c r="M1700" s="1" t="s">
        <v>63</v>
      </c>
      <c r="N1700" s="1"/>
      <c r="O1700" s="1">
        <v>0</v>
      </c>
      <c r="P1700" s="1" t="s">
        <v>6675</v>
      </c>
      <c r="Q1700" s="7" t="b">
        <f t="shared" si="26"/>
        <v>0</v>
      </c>
      <c r="R1700" s="8">
        <f>IFERROR(VALUE(LEFT(J1700,(SUM(LEN(J1700)-LEN(SUBSTITUTE(J1700,{"0";"1";"2";"3";"4";"5";"6";"7";"8";"9"},""))))+1)),0)</f>
        <v>688.88</v>
      </c>
      <c r="S1700" s="10">
        <v>688.88</v>
      </c>
    </row>
    <row r="1701" spans="1:19">
      <c r="A1701" s="1">
        <v>1700</v>
      </c>
      <c r="B1701" s="1" t="s">
        <v>6677</v>
      </c>
      <c r="C1701" t="s">
        <v>26</v>
      </c>
      <c r="D1701" t="s">
        <v>0</v>
      </c>
      <c r="E1701" t="s">
        <v>144</v>
      </c>
      <c r="F1701" s="1" t="s">
        <v>4046</v>
      </c>
      <c r="G1701" s="3">
        <v>44061.133298611108</v>
      </c>
      <c r="H1701" s="1" t="s">
        <v>6678</v>
      </c>
      <c r="I1701" s="1" t="s">
        <v>6679</v>
      </c>
      <c r="J1701" s="1" t="s">
        <v>31</v>
      </c>
      <c r="K1701" s="1" t="s">
        <v>147</v>
      </c>
      <c r="L1701" s="1"/>
      <c r="M1701" s="1"/>
      <c r="N1701" s="1"/>
      <c r="O1701" s="1">
        <v>0</v>
      </c>
      <c r="P1701" s="1" t="s">
        <v>6679</v>
      </c>
      <c r="Q1701" s="7" t="b">
        <f t="shared" si="26"/>
        <v>0</v>
      </c>
      <c r="R1701" s="8">
        <f>IFERROR(VALUE(LEFT(J1701,(SUM(LEN(J1701)-LEN(SUBSTITUTE(J1701,{"0";"1";"2";"3";"4";"5";"6";"7";"8";"9"},""))))+1)),0)</f>
        <v>0</v>
      </c>
      <c r="S1701" s="10"/>
    </row>
    <row r="1702" spans="1:19">
      <c r="A1702" s="1">
        <v>1701</v>
      </c>
      <c r="B1702" s="1" t="s">
        <v>6680</v>
      </c>
      <c r="C1702" t="s">
        <v>16</v>
      </c>
      <c r="D1702" t="s">
        <v>17</v>
      </c>
      <c r="E1702" t="s">
        <v>18</v>
      </c>
      <c r="F1702" s="1" t="s">
        <v>19</v>
      </c>
      <c r="G1702" s="3">
        <v>43925.276053240741</v>
      </c>
      <c r="H1702" s="1" t="s">
        <v>6681</v>
      </c>
      <c r="I1702" s="1" t="s">
        <v>6682</v>
      </c>
      <c r="J1702" s="1" t="s">
        <v>6683</v>
      </c>
      <c r="K1702" s="1" t="s">
        <v>23</v>
      </c>
      <c r="L1702" s="1">
        <v>3552016302759289</v>
      </c>
      <c r="M1702" s="1" t="s">
        <v>63</v>
      </c>
      <c r="N1702" s="1"/>
      <c r="O1702" s="1">
        <v>0</v>
      </c>
      <c r="P1702" s="1" t="s">
        <v>6682</v>
      </c>
      <c r="Q1702" s="7" t="b">
        <f t="shared" si="26"/>
        <v>0</v>
      </c>
      <c r="R1702" s="8">
        <f>IFERROR(VALUE(LEFT(J1702,(SUM(LEN(J1702)-LEN(SUBSTITUTE(J1702,{"0";"1";"2";"3";"4";"5";"6";"7";"8";"9"},""))))+1)),0)</f>
        <v>5462.38</v>
      </c>
      <c r="S1702" s="10">
        <v>5462.38</v>
      </c>
    </row>
    <row r="1703" spans="1:19">
      <c r="A1703" s="1">
        <v>1702</v>
      </c>
      <c r="B1703" s="1" t="s">
        <v>6684</v>
      </c>
      <c r="C1703" t="s">
        <v>26</v>
      </c>
      <c r="D1703" t="s">
        <v>332</v>
      </c>
      <c r="E1703" t="s">
        <v>333</v>
      </c>
      <c r="F1703" s="1" t="s">
        <v>19</v>
      </c>
      <c r="G1703" s="3">
        <v>44056.077499999999</v>
      </c>
      <c r="H1703" s="1" t="s">
        <v>6685</v>
      </c>
      <c r="I1703" s="1" t="s">
        <v>6686</v>
      </c>
      <c r="J1703" s="1" t="s">
        <v>6687</v>
      </c>
      <c r="K1703" s="1" t="s">
        <v>62</v>
      </c>
      <c r="L1703" s="1">
        <v>3558482293314225</v>
      </c>
      <c r="M1703" s="1" t="s">
        <v>63</v>
      </c>
      <c r="N1703" s="1"/>
      <c r="O1703" s="1">
        <v>0</v>
      </c>
      <c r="P1703" s="1" t="s">
        <v>6686</v>
      </c>
      <c r="Q1703" s="7" t="b">
        <f t="shared" si="26"/>
        <v>0</v>
      </c>
      <c r="R1703" s="8">
        <f>IFERROR(VALUE(LEFT(J1703,(SUM(LEN(J1703)-LEN(SUBSTITUTE(J1703,{"0";"1";"2";"3";"4";"5";"6";"7";"8";"9"},""))))+1)),0)</f>
        <v>934.12</v>
      </c>
      <c r="S1703" s="10">
        <v>934.12</v>
      </c>
    </row>
    <row r="1704" spans="1:19">
      <c r="A1704" s="1">
        <v>1703</v>
      </c>
      <c r="B1704" s="1" t="s">
        <v>6688</v>
      </c>
      <c r="C1704" t="s">
        <v>26</v>
      </c>
      <c r="D1704" t="s">
        <v>0</v>
      </c>
      <c r="E1704" t="s">
        <v>144</v>
      </c>
      <c r="F1704" s="1" t="s">
        <v>4046</v>
      </c>
      <c r="G1704" s="3">
        <v>44033.824004629627</v>
      </c>
      <c r="H1704" s="1" t="s">
        <v>6689</v>
      </c>
      <c r="I1704" s="1" t="s">
        <v>6690</v>
      </c>
      <c r="J1704" s="1" t="s">
        <v>31</v>
      </c>
      <c r="K1704" s="1" t="s">
        <v>147</v>
      </c>
      <c r="L1704" s="1"/>
      <c r="M1704" s="1"/>
      <c r="N1704" s="1"/>
      <c r="O1704" s="1">
        <v>0</v>
      </c>
      <c r="P1704" s="1" t="s">
        <v>6690</v>
      </c>
      <c r="Q1704" s="7" t="b">
        <f t="shared" si="26"/>
        <v>0</v>
      </c>
      <c r="R1704" s="8">
        <f>IFERROR(VALUE(LEFT(J1704,(SUM(LEN(J1704)-LEN(SUBSTITUTE(J1704,{"0";"1";"2";"3";"4";"5";"6";"7";"8";"9"},""))))+1)),0)</f>
        <v>0</v>
      </c>
      <c r="S1704" s="10"/>
    </row>
    <row r="1705" spans="1:19">
      <c r="A1705" s="1">
        <v>1704</v>
      </c>
      <c r="B1705" s="1" t="s">
        <v>6691</v>
      </c>
      <c r="C1705" t="s">
        <v>26</v>
      </c>
      <c r="D1705" t="s">
        <v>17</v>
      </c>
      <c r="E1705" t="s">
        <v>18</v>
      </c>
      <c r="F1705" s="1" t="s">
        <v>4046</v>
      </c>
      <c r="G1705" s="3">
        <v>43932.383263888885</v>
      </c>
      <c r="H1705" s="1" t="s">
        <v>6692</v>
      </c>
      <c r="I1705" s="1" t="s">
        <v>6693</v>
      </c>
      <c r="J1705" s="1" t="s">
        <v>31</v>
      </c>
      <c r="K1705" s="1" t="s">
        <v>23</v>
      </c>
      <c r="L1705" s="1"/>
      <c r="M1705" s="1"/>
      <c r="N1705" s="1"/>
      <c r="O1705" s="1">
        <v>0</v>
      </c>
      <c r="P1705" s="1" t="s">
        <v>6693</v>
      </c>
      <c r="Q1705" s="7" t="b">
        <f t="shared" si="26"/>
        <v>0</v>
      </c>
      <c r="R1705" s="8">
        <f>IFERROR(VALUE(LEFT(J1705,(SUM(LEN(J1705)-LEN(SUBSTITUTE(J1705,{"0";"1";"2";"3";"4";"5";"6";"7";"8";"9"},""))))+1)),0)</f>
        <v>0</v>
      </c>
      <c r="S1705" s="10"/>
    </row>
    <row r="1706" spans="1:19">
      <c r="A1706" s="1">
        <v>1705</v>
      </c>
      <c r="B1706" s="1" t="s">
        <v>6694</v>
      </c>
      <c r="C1706" t="s">
        <v>26</v>
      </c>
      <c r="D1706" t="s">
        <v>57</v>
      </c>
      <c r="E1706" t="s">
        <v>58</v>
      </c>
      <c r="F1706" s="1" t="s">
        <v>4046</v>
      </c>
      <c r="G1706" s="3">
        <v>44157.059606481482</v>
      </c>
      <c r="H1706" s="1" t="s">
        <v>6695</v>
      </c>
      <c r="I1706" s="1" t="s">
        <v>6696</v>
      </c>
      <c r="J1706" s="1" t="s">
        <v>6697</v>
      </c>
      <c r="K1706" s="1" t="s">
        <v>62</v>
      </c>
      <c r="L1706" s="1">
        <v>3562401086499542</v>
      </c>
      <c r="M1706" s="1" t="s">
        <v>63</v>
      </c>
      <c r="N1706" s="1"/>
      <c r="O1706" s="1">
        <v>0</v>
      </c>
      <c r="P1706" s="1" t="s">
        <v>6696</v>
      </c>
      <c r="Q1706" s="7" t="b">
        <f t="shared" si="26"/>
        <v>0</v>
      </c>
      <c r="R1706" s="8">
        <f>IFERROR(VALUE(LEFT(J1706,(SUM(LEN(J1706)-LEN(SUBSTITUTE(J1706,{"0";"1";"2";"3";"4";"5";"6";"7";"8";"9"},""))))+1)),0)</f>
        <v>5760.73</v>
      </c>
      <c r="S1706" s="10">
        <v>5760.73</v>
      </c>
    </row>
    <row r="1707" spans="1:19">
      <c r="A1707" s="1">
        <v>1706</v>
      </c>
      <c r="B1707" s="1" t="s">
        <v>6698</v>
      </c>
      <c r="C1707" t="s">
        <v>16</v>
      </c>
      <c r="D1707" t="s">
        <v>307</v>
      </c>
      <c r="E1707" t="s">
        <v>308</v>
      </c>
      <c r="F1707" s="1" t="s">
        <v>19</v>
      </c>
      <c r="G1707" s="3">
        <v>44147.354479166665</v>
      </c>
      <c r="H1707" s="1" t="s">
        <v>6699</v>
      </c>
      <c r="I1707" s="1" t="s">
        <v>6700</v>
      </c>
      <c r="J1707" s="1" t="s">
        <v>6701</v>
      </c>
      <c r="K1707" s="1" t="s">
        <v>312</v>
      </c>
      <c r="L1707" s="1">
        <v>377099323476728</v>
      </c>
      <c r="M1707" s="1" t="s">
        <v>341</v>
      </c>
      <c r="N1707" s="1"/>
      <c r="O1707" s="1">
        <v>0</v>
      </c>
      <c r="P1707" s="1" t="s">
        <v>6700</v>
      </c>
      <c r="Q1707" s="7" t="b">
        <f t="shared" si="26"/>
        <v>0</v>
      </c>
      <c r="R1707" s="8">
        <f>IFERROR(VALUE(LEFT(J1707,(SUM(LEN(J1707)-LEN(SUBSTITUTE(J1707,{"0";"1";"2";"3";"4";"5";"6";"7";"8";"9"},""))))+1)),0)</f>
        <v>2322.02</v>
      </c>
      <c r="S1707" s="10">
        <v>2322.02</v>
      </c>
    </row>
    <row r="1708" spans="1:19">
      <c r="A1708" s="1">
        <v>1707</v>
      </c>
      <c r="B1708" s="1" t="s">
        <v>6702</v>
      </c>
      <c r="C1708" t="s">
        <v>26</v>
      </c>
      <c r="D1708" t="s">
        <v>407</v>
      </c>
      <c r="E1708" t="s">
        <v>408</v>
      </c>
      <c r="F1708" s="1" t="s">
        <v>4046</v>
      </c>
      <c r="G1708" s="3">
        <v>43891.830833333333</v>
      </c>
      <c r="H1708" s="1" t="s">
        <v>6703</v>
      </c>
      <c r="I1708" s="1" t="s">
        <v>6704</v>
      </c>
      <c r="J1708" s="1" t="s">
        <v>31</v>
      </c>
      <c r="K1708" s="1" t="s">
        <v>412</v>
      </c>
      <c r="L1708" s="1"/>
      <c r="M1708" s="1"/>
      <c r="N1708" s="1"/>
      <c r="O1708" s="1">
        <v>0</v>
      </c>
      <c r="P1708" s="1" t="s">
        <v>6704</v>
      </c>
      <c r="Q1708" s="7" t="b">
        <f t="shared" si="26"/>
        <v>0</v>
      </c>
      <c r="R1708" s="8">
        <f>IFERROR(VALUE(LEFT(J1708,(SUM(LEN(J1708)-LEN(SUBSTITUTE(J1708,{"0";"1";"2";"3";"4";"5";"6";"7";"8";"9"},""))))+1)),0)</f>
        <v>0</v>
      </c>
      <c r="S1708" s="10"/>
    </row>
    <row r="1709" spans="1:19">
      <c r="A1709" s="1">
        <v>1708</v>
      </c>
      <c r="B1709" s="1" t="s">
        <v>6705</v>
      </c>
      <c r="C1709" t="s">
        <v>16</v>
      </c>
      <c r="D1709" t="s">
        <v>101</v>
      </c>
      <c r="E1709" t="s">
        <v>4065</v>
      </c>
      <c r="F1709" s="1" t="s">
        <v>4046</v>
      </c>
      <c r="G1709" s="3">
        <v>44011.881550925929</v>
      </c>
      <c r="H1709" s="1" t="s">
        <v>6706</v>
      </c>
      <c r="I1709" s="1" t="s">
        <v>6707</v>
      </c>
      <c r="J1709" s="1" t="s">
        <v>6708</v>
      </c>
      <c r="K1709" s="1" t="s">
        <v>106</v>
      </c>
      <c r="L1709" s="1">
        <v>6.763133056820535E+17</v>
      </c>
      <c r="M1709" s="1" t="s">
        <v>24</v>
      </c>
      <c r="N1709" s="1"/>
      <c r="O1709" s="1">
        <v>0</v>
      </c>
      <c r="P1709" s="1" t="s">
        <v>6707</v>
      </c>
      <c r="Q1709" s="7" t="b">
        <f t="shared" si="26"/>
        <v>0</v>
      </c>
      <c r="R1709" s="8">
        <f>IFERROR(VALUE(LEFT(J1709,(SUM(LEN(J1709)-LEN(SUBSTITUTE(J1709,{"0";"1";"2";"3";"4";"5";"6";"7";"8";"9"},""))))+1)),0)</f>
        <v>1208.24</v>
      </c>
      <c r="S1709" s="10">
        <v>1208.24</v>
      </c>
    </row>
    <row r="1710" spans="1:19">
      <c r="A1710" s="1">
        <v>1709</v>
      </c>
      <c r="B1710" s="1" t="s">
        <v>6709</v>
      </c>
      <c r="C1710" t="s">
        <v>26</v>
      </c>
      <c r="D1710" t="s">
        <v>17</v>
      </c>
      <c r="E1710" t="s">
        <v>18</v>
      </c>
      <c r="F1710" s="1" t="s">
        <v>4046</v>
      </c>
      <c r="G1710" s="3">
        <v>44157.54173611111</v>
      </c>
      <c r="H1710" s="1" t="s">
        <v>6710</v>
      </c>
      <c r="I1710" s="1" t="s">
        <v>6711</v>
      </c>
      <c r="J1710" s="1" t="s">
        <v>31</v>
      </c>
      <c r="K1710" s="1" t="s">
        <v>23</v>
      </c>
      <c r="L1710" s="1"/>
      <c r="M1710" s="1"/>
      <c r="N1710" s="1"/>
      <c r="O1710" s="1">
        <v>0</v>
      </c>
      <c r="P1710" s="1" t="s">
        <v>6711</v>
      </c>
      <c r="Q1710" s="7" t="b">
        <f t="shared" si="26"/>
        <v>0</v>
      </c>
      <c r="R1710" s="8">
        <f>IFERROR(VALUE(LEFT(J1710,(SUM(LEN(J1710)-LEN(SUBSTITUTE(J1710,{"0";"1";"2";"3";"4";"5";"6";"7";"8";"9"},""))))+1)),0)</f>
        <v>0</v>
      </c>
      <c r="S1710" s="10"/>
    </row>
    <row r="1711" spans="1:19">
      <c r="A1711" s="1">
        <v>1710</v>
      </c>
      <c r="B1711" s="1" t="s">
        <v>6712</v>
      </c>
      <c r="C1711" t="s">
        <v>26</v>
      </c>
      <c r="D1711" t="s">
        <v>210</v>
      </c>
      <c r="E1711" t="s">
        <v>211</v>
      </c>
      <c r="F1711" s="1" t="s">
        <v>4046</v>
      </c>
      <c r="G1711" s="3">
        <v>44122.34337962963</v>
      </c>
      <c r="H1711" s="1" t="s">
        <v>6713</v>
      </c>
      <c r="I1711" s="1" t="s">
        <v>6714</v>
      </c>
      <c r="J1711" s="1" t="s">
        <v>31</v>
      </c>
      <c r="K1711" s="1" t="s">
        <v>215</v>
      </c>
      <c r="L1711" s="1"/>
      <c r="M1711" s="1"/>
      <c r="N1711" s="1"/>
      <c r="O1711" s="1">
        <v>0</v>
      </c>
      <c r="P1711" s="1" t="s">
        <v>6714</v>
      </c>
      <c r="Q1711" s="7" t="b">
        <f t="shared" si="26"/>
        <v>0</v>
      </c>
      <c r="R1711" s="8">
        <f>IFERROR(VALUE(LEFT(J1711,(SUM(LEN(J1711)-LEN(SUBSTITUTE(J1711,{"0";"1";"2";"3";"4";"5";"6";"7";"8";"9"},""))))+1)),0)</f>
        <v>0</v>
      </c>
      <c r="S1711" s="10"/>
    </row>
    <row r="1712" spans="1:19">
      <c r="A1712" s="1">
        <v>1711</v>
      </c>
      <c r="B1712" s="1" t="s">
        <v>6715</v>
      </c>
      <c r="C1712" t="s">
        <v>16</v>
      </c>
      <c r="D1712" t="s">
        <v>0</v>
      </c>
      <c r="E1712" t="s">
        <v>144</v>
      </c>
      <c r="F1712" s="1" t="s">
        <v>4046</v>
      </c>
      <c r="G1712" s="3">
        <v>44107.36309027778</v>
      </c>
      <c r="H1712" s="1" t="s">
        <v>6716</v>
      </c>
      <c r="I1712" s="1" t="s">
        <v>6717</v>
      </c>
      <c r="J1712" s="1" t="s">
        <v>31</v>
      </c>
      <c r="K1712" s="1" t="s">
        <v>147</v>
      </c>
      <c r="L1712" s="1"/>
      <c r="M1712" s="1"/>
      <c r="N1712" s="1"/>
      <c r="O1712" s="1">
        <v>0</v>
      </c>
      <c r="P1712" s="1" t="s">
        <v>6717</v>
      </c>
      <c r="Q1712" s="7" t="b">
        <f t="shared" si="26"/>
        <v>0</v>
      </c>
      <c r="R1712" s="8">
        <f>IFERROR(VALUE(LEFT(J1712,(SUM(LEN(J1712)-LEN(SUBSTITUTE(J1712,{"0";"1";"2";"3";"4";"5";"6";"7";"8";"9"},""))))+1)),0)</f>
        <v>0</v>
      </c>
      <c r="S1712" s="10"/>
    </row>
    <row r="1713" spans="1:19">
      <c r="A1713" s="1">
        <v>1712</v>
      </c>
      <c r="B1713" s="1" t="s">
        <v>6718</v>
      </c>
      <c r="C1713" t="s">
        <v>26</v>
      </c>
      <c r="D1713" t="s">
        <v>317</v>
      </c>
      <c r="E1713" t="s">
        <v>318</v>
      </c>
      <c r="F1713" s="1" t="s">
        <v>19</v>
      </c>
      <c r="G1713" s="3">
        <v>44149.708993055552</v>
      </c>
      <c r="H1713" s="1" t="s">
        <v>6719</v>
      </c>
      <c r="I1713" s="1" t="s">
        <v>6720</v>
      </c>
      <c r="J1713" s="1" t="s">
        <v>6721</v>
      </c>
      <c r="K1713" s="1" t="s">
        <v>322</v>
      </c>
      <c r="L1713" s="1">
        <v>5404138003808143</v>
      </c>
      <c r="M1713" s="1" t="s">
        <v>1143</v>
      </c>
      <c r="N1713" s="1"/>
      <c r="O1713" s="1">
        <v>0</v>
      </c>
      <c r="P1713" s="1" t="s">
        <v>6720</v>
      </c>
      <c r="Q1713" s="7" t="b">
        <f t="shared" si="26"/>
        <v>0</v>
      </c>
      <c r="R1713" s="8">
        <f>IFERROR(VALUE(LEFT(J1713,(SUM(LEN(J1713)-LEN(SUBSTITUTE(J1713,{"0";"1";"2";"3";"4";"5";"6";"7";"8";"9"},""))))+1)),0)</f>
        <v>4467.5200000000004</v>
      </c>
      <c r="S1713" s="10">
        <v>4467.5200000000004</v>
      </c>
    </row>
    <row r="1714" spans="1:19">
      <c r="A1714" s="1">
        <v>1713</v>
      </c>
      <c r="B1714" s="1" t="s">
        <v>6722</v>
      </c>
      <c r="C1714" t="s">
        <v>26</v>
      </c>
      <c r="D1714" t="s">
        <v>101</v>
      </c>
      <c r="E1714" t="s">
        <v>4065</v>
      </c>
      <c r="F1714" s="1" t="s">
        <v>4046</v>
      </c>
      <c r="G1714" s="3">
        <v>43921.142488425925</v>
      </c>
      <c r="H1714" s="1" t="s">
        <v>6723</v>
      </c>
      <c r="I1714" s="1" t="s">
        <v>6724</v>
      </c>
      <c r="J1714" s="1" t="s">
        <v>31</v>
      </c>
      <c r="K1714" s="1" t="s">
        <v>106</v>
      </c>
      <c r="L1714" s="1"/>
      <c r="M1714" s="1"/>
      <c r="N1714" s="1"/>
      <c r="O1714" s="1">
        <v>0</v>
      </c>
      <c r="P1714" s="1" t="s">
        <v>6724</v>
      </c>
      <c r="Q1714" s="7" t="b">
        <f t="shared" si="26"/>
        <v>0</v>
      </c>
      <c r="R1714" s="8">
        <f>IFERROR(VALUE(LEFT(J1714,(SUM(LEN(J1714)-LEN(SUBSTITUTE(J1714,{"0";"1";"2";"3";"4";"5";"6";"7";"8";"9"},""))))+1)),0)</f>
        <v>0</v>
      </c>
      <c r="S1714" s="10"/>
    </row>
    <row r="1715" spans="1:19">
      <c r="A1715" s="1">
        <v>1714</v>
      </c>
      <c r="B1715" s="1" t="s">
        <v>6725</v>
      </c>
      <c r="C1715" t="s">
        <v>16</v>
      </c>
      <c r="D1715" t="s">
        <v>0</v>
      </c>
      <c r="E1715" t="s">
        <v>144</v>
      </c>
      <c r="F1715" s="1" t="s">
        <v>19</v>
      </c>
      <c r="G1715" s="3">
        <v>44029.473796296297</v>
      </c>
      <c r="H1715" s="1" t="s">
        <v>6726</v>
      </c>
      <c r="I1715" s="1" t="s">
        <v>6727</v>
      </c>
      <c r="J1715" s="1" t="s">
        <v>6728</v>
      </c>
      <c r="K1715" s="1" t="s">
        <v>147</v>
      </c>
      <c r="L1715" s="1">
        <v>4905203222821702</v>
      </c>
      <c r="M1715" s="1" t="s">
        <v>49</v>
      </c>
      <c r="N1715" s="1"/>
      <c r="O1715" s="1">
        <v>0</v>
      </c>
      <c r="P1715" s="1" t="s">
        <v>6727</v>
      </c>
      <c r="Q1715" s="7" t="b">
        <f t="shared" si="26"/>
        <v>0</v>
      </c>
      <c r="R1715" s="8">
        <f>IFERROR(VALUE(LEFT(J1715,(SUM(LEN(J1715)-LEN(SUBSTITUTE(J1715,{"0";"1";"2";"3";"4";"5";"6";"7";"8";"9"},""))))+1)),0)</f>
        <v>2012.01</v>
      </c>
      <c r="S1715" s="10">
        <v>2012.01</v>
      </c>
    </row>
    <row r="1716" spans="1:19">
      <c r="A1716" s="1">
        <v>1715</v>
      </c>
      <c r="B1716" s="1" t="s">
        <v>6729</v>
      </c>
      <c r="C1716" t="s">
        <v>16</v>
      </c>
      <c r="D1716" t="s">
        <v>101</v>
      </c>
      <c r="E1716" t="s">
        <v>4065</v>
      </c>
      <c r="F1716" s="1" t="s">
        <v>19</v>
      </c>
      <c r="G1716" s="3">
        <v>44059.006678240738</v>
      </c>
      <c r="H1716" s="1" t="s">
        <v>6730</v>
      </c>
      <c r="I1716" s="1" t="s">
        <v>6731</v>
      </c>
      <c r="J1716" s="1" t="s">
        <v>6732</v>
      </c>
      <c r="K1716" s="1" t="s">
        <v>106</v>
      </c>
      <c r="L1716" s="1">
        <v>6377763527362623</v>
      </c>
      <c r="M1716" s="1" t="s">
        <v>1059</v>
      </c>
      <c r="N1716" s="1"/>
      <c r="O1716" s="1">
        <v>0</v>
      </c>
      <c r="P1716" s="1" t="s">
        <v>6731</v>
      </c>
      <c r="Q1716" s="7" t="b">
        <f t="shared" si="26"/>
        <v>0</v>
      </c>
      <c r="R1716" s="8">
        <f>IFERROR(VALUE(LEFT(J1716,(SUM(LEN(J1716)-LEN(SUBSTITUTE(J1716,{"0";"1";"2";"3";"4";"5";"6";"7";"8";"9"},""))))+1)),0)</f>
        <v>5371.32</v>
      </c>
      <c r="S1716" s="10">
        <v>5371.32</v>
      </c>
    </row>
    <row r="1717" spans="1:19">
      <c r="A1717" s="1">
        <v>1716</v>
      </c>
      <c r="B1717" s="1" t="s">
        <v>6733</v>
      </c>
      <c r="C1717" t="s">
        <v>16</v>
      </c>
      <c r="D1717" t="s">
        <v>101</v>
      </c>
      <c r="E1717" t="s">
        <v>4065</v>
      </c>
      <c r="F1717" s="1" t="s">
        <v>4046</v>
      </c>
      <c r="G1717" s="3">
        <v>44093.027349537035</v>
      </c>
      <c r="H1717" s="1" t="s">
        <v>6734</v>
      </c>
      <c r="I1717" s="1" t="s">
        <v>6735</v>
      </c>
      <c r="J1717" s="1" t="s">
        <v>31</v>
      </c>
      <c r="K1717" s="1" t="s">
        <v>106</v>
      </c>
      <c r="L1717" s="1"/>
      <c r="M1717" s="1"/>
      <c r="N1717" s="1"/>
      <c r="O1717" s="1">
        <v>0</v>
      </c>
      <c r="P1717" s="1" t="s">
        <v>6735</v>
      </c>
      <c r="Q1717" s="7" t="b">
        <f t="shared" si="26"/>
        <v>0</v>
      </c>
      <c r="R1717" s="8">
        <f>IFERROR(VALUE(LEFT(J1717,(SUM(LEN(J1717)-LEN(SUBSTITUTE(J1717,{"0";"1";"2";"3";"4";"5";"6";"7";"8";"9"},""))))+1)),0)</f>
        <v>0</v>
      </c>
      <c r="S1717" s="10"/>
    </row>
    <row r="1718" spans="1:19">
      <c r="A1718" s="1">
        <v>1717</v>
      </c>
      <c r="B1718" s="1" t="s">
        <v>6736</v>
      </c>
      <c r="C1718" t="s">
        <v>16</v>
      </c>
      <c r="D1718" t="s">
        <v>6737</v>
      </c>
      <c r="E1718" t="s">
        <v>6738</v>
      </c>
      <c r="F1718" s="1" t="s">
        <v>19</v>
      </c>
      <c r="G1718" s="3">
        <v>44073.824143518519</v>
      </c>
      <c r="H1718" s="1" t="s">
        <v>6739</v>
      </c>
      <c r="I1718" s="1" t="s">
        <v>6740</v>
      </c>
      <c r="J1718" s="1" t="s">
        <v>6741</v>
      </c>
      <c r="K1718" s="1" t="s">
        <v>6742</v>
      </c>
      <c r="L1718" s="1">
        <v>5208798805572375</v>
      </c>
      <c r="M1718" s="1" t="s">
        <v>95</v>
      </c>
      <c r="N1718" s="1"/>
      <c r="O1718" s="1">
        <v>0</v>
      </c>
      <c r="P1718" s="1" t="s">
        <v>6740</v>
      </c>
      <c r="Q1718" s="7" t="b">
        <f t="shared" si="26"/>
        <v>0</v>
      </c>
      <c r="R1718" s="8">
        <f>IFERROR(VALUE(LEFT(J1718,(SUM(LEN(J1718)-LEN(SUBSTITUTE(J1718,{"0";"1";"2";"3";"4";"5";"6";"7";"8";"9"},""))))+1)),0)</f>
        <v>1820.78</v>
      </c>
      <c r="S1718" s="10">
        <v>1820.78</v>
      </c>
    </row>
    <row r="1719" spans="1:19">
      <c r="A1719" s="1">
        <v>1718</v>
      </c>
      <c r="B1719" s="1" t="s">
        <v>6743</v>
      </c>
      <c r="C1719" t="s">
        <v>16</v>
      </c>
      <c r="D1719" t="s">
        <v>332</v>
      </c>
      <c r="E1719" t="s">
        <v>333</v>
      </c>
      <c r="F1719" s="1" t="s">
        <v>19</v>
      </c>
      <c r="G1719" s="3">
        <v>44135.862256944441</v>
      </c>
      <c r="H1719" s="1" t="s">
        <v>6744</v>
      </c>
      <c r="I1719" s="1" t="s">
        <v>6745</v>
      </c>
      <c r="J1719" s="1" t="s">
        <v>6746</v>
      </c>
      <c r="K1719" s="1" t="s">
        <v>62</v>
      </c>
      <c r="L1719" s="1">
        <v>201797449691003</v>
      </c>
      <c r="M1719" s="1" t="s">
        <v>40</v>
      </c>
      <c r="N1719" s="1"/>
      <c r="O1719" s="1">
        <v>0</v>
      </c>
      <c r="P1719" s="1" t="s">
        <v>6745</v>
      </c>
      <c r="Q1719" s="7" t="b">
        <f t="shared" si="26"/>
        <v>0</v>
      </c>
      <c r="R1719" s="8">
        <f>IFERROR(VALUE(LEFT(J1719,(SUM(LEN(J1719)-LEN(SUBSTITUTE(J1719,{"0";"1";"2";"3";"4";"5";"6";"7";"8";"9"},""))))+1)),0)</f>
        <v>3570.01</v>
      </c>
      <c r="S1719" s="10">
        <v>3570.01</v>
      </c>
    </row>
    <row r="1720" spans="1:19">
      <c r="A1720" s="1">
        <v>1719</v>
      </c>
      <c r="B1720" s="1" t="s">
        <v>6747</v>
      </c>
      <c r="C1720" t="s">
        <v>16</v>
      </c>
      <c r="D1720" t="s">
        <v>17</v>
      </c>
      <c r="E1720" t="s">
        <v>18</v>
      </c>
      <c r="F1720" s="1" t="s">
        <v>19</v>
      </c>
      <c r="G1720" s="3">
        <v>43923.452291666668</v>
      </c>
      <c r="H1720" s="1" t="s">
        <v>6748</v>
      </c>
      <c r="I1720" s="1" t="s">
        <v>6749</v>
      </c>
      <c r="J1720" s="1" t="s">
        <v>6750</v>
      </c>
      <c r="K1720" s="1" t="s">
        <v>23</v>
      </c>
      <c r="L1720" s="1">
        <v>3572641698698639</v>
      </c>
      <c r="M1720" s="1" t="s">
        <v>63</v>
      </c>
      <c r="N1720" s="1"/>
      <c r="O1720" s="1">
        <v>0</v>
      </c>
      <c r="P1720" s="1" t="s">
        <v>6749</v>
      </c>
      <c r="Q1720" s="7" t="b">
        <f t="shared" si="26"/>
        <v>0</v>
      </c>
      <c r="R1720" s="8">
        <f>IFERROR(VALUE(LEFT(J1720,(SUM(LEN(J1720)-LEN(SUBSTITUTE(J1720,{"0";"1";"2";"3";"4";"5";"6";"7";"8";"9"},""))))+1)),0)</f>
        <v>982.31</v>
      </c>
      <c r="S1720" s="10">
        <v>982.31</v>
      </c>
    </row>
    <row r="1721" spans="1:19">
      <c r="A1721" s="1">
        <v>1720</v>
      </c>
      <c r="B1721" s="1" t="s">
        <v>6751</v>
      </c>
      <c r="C1721" t="s">
        <v>16</v>
      </c>
      <c r="D1721" t="s">
        <v>149</v>
      </c>
      <c r="E1721" t="s">
        <v>6322</v>
      </c>
      <c r="F1721" s="1" t="s">
        <v>4046</v>
      </c>
      <c r="G1721" s="3">
        <v>43833.962905092594</v>
      </c>
      <c r="H1721" s="1" t="s">
        <v>6752</v>
      </c>
      <c r="I1721" s="1" t="s">
        <v>6753</v>
      </c>
      <c r="J1721" s="1" t="s">
        <v>6754</v>
      </c>
      <c r="K1721" s="1" t="s">
        <v>154</v>
      </c>
      <c r="L1721" s="1">
        <v>6.7616500496033331E+17</v>
      </c>
      <c r="M1721" s="1" t="s">
        <v>24</v>
      </c>
      <c r="N1721" s="1"/>
      <c r="O1721" s="1">
        <v>0</v>
      </c>
      <c r="P1721" s="1" t="s">
        <v>6753</v>
      </c>
      <c r="Q1721" s="7" t="b">
        <f t="shared" si="26"/>
        <v>0</v>
      </c>
      <c r="R1721" s="8">
        <f>IFERROR(VALUE(LEFT(J1721,(SUM(LEN(J1721)-LEN(SUBSTITUTE(J1721,{"0";"1";"2";"3";"4";"5";"6";"7";"8";"9"},""))))+1)),0)</f>
        <v>556.07000000000005</v>
      </c>
      <c r="S1721" s="10">
        <v>556.07000000000005</v>
      </c>
    </row>
    <row r="1722" spans="1:19">
      <c r="A1722" s="1">
        <v>1721</v>
      </c>
      <c r="B1722" s="1" t="s">
        <v>6755</v>
      </c>
      <c r="C1722" t="s">
        <v>16</v>
      </c>
      <c r="D1722" t="s">
        <v>0</v>
      </c>
      <c r="E1722" t="s">
        <v>144</v>
      </c>
      <c r="F1722" s="1" t="s">
        <v>4046</v>
      </c>
      <c r="G1722" s="3">
        <v>43957.171296296292</v>
      </c>
      <c r="H1722" s="1" t="s">
        <v>6756</v>
      </c>
      <c r="I1722" s="1" t="s">
        <v>6757</v>
      </c>
      <c r="J1722" s="1" t="s">
        <v>31</v>
      </c>
      <c r="K1722" s="1" t="s">
        <v>147</v>
      </c>
      <c r="L1722" s="1"/>
      <c r="M1722" s="1"/>
      <c r="N1722" s="1"/>
      <c r="O1722" s="1">
        <v>0</v>
      </c>
      <c r="P1722" s="1" t="s">
        <v>6757</v>
      </c>
      <c r="Q1722" s="7" t="b">
        <f t="shared" si="26"/>
        <v>0</v>
      </c>
      <c r="R1722" s="8">
        <f>IFERROR(VALUE(LEFT(J1722,(SUM(LEN(J1722)-LEN(SUBSTITUTE(J1722,{"0";"1";"2";"3";"4";"5";"6";"7";"8";"9"},""))))+1)),0)</f>
        <v>0</v>
      </c>
      <c r="S1722" s="10"/>
    </row>
    <row r="1723" spans="1:19">
      <c r="A1723" s="1">
        <v>1722</v>
      </c>
      <c r="B1723" s="1" t="s">
        <v>6758</v>
      </c>
      <c r="C1723" t="s">
        <v>16</v>
      </c>
      <c r="D1723" t="s">
        <v>17</v>
      </c>
      <c r="E1723" t="s">
        <v>18</v>
      </c>
      <c r="F1723" s="1" t="s">
        <v>4046</v>
      </c>
      <c r="G1723" s="3">
        <v>43902.569618055553</v>
      </c>
      <c r="H1723" s="1" t="s">
        <v>6759</v>
      </c>
      <c r="I1723" s="1" t="s">
        <v>6760</v>
      </c>
      <c r="J1723" s="1" t="s">
        <v>31</v>
      </c>
      <c r="K1723" s="1" t="s">
        <v>23</v>
      </c>
      <c r="L1723" s="1"/>
      <c r="M1723" s="1"/>
      <c r="N1723" s="1"/>
      <c r="O1723" s="1">
        <v>0</v>
      </c>
      <c r="P1723" s="1" t="s">
        <v>6760</v>
      </c>
      <c r="Q1723" s="7" t="b">
        <f t="shared" si="26"/>
        <v>0</v>
      </c>
      <c r="R1723" s="8">
        <f>IFERROR(VALUE(LEFT(J1723,(SUM(LEN(J1723)-LEN(SUBSTITUTE(J1723,{"0";"1";"2";"3";"4";"5";"6";"7";"8";"9"},""))))+1)),0)</f>
        <v>0</v>
      </c>
      <c r="S1723" s="10"/>
    </row>
    <row r="1724" spans="1:19">
      <c r="A1724" s="1">
        <v>1723</v>
      </c>
      <c r="B1724" s="1" t="s">
        <v>6761</v>
      </c>
      <c r="C1724" t="s">
        <v>16</v>
      </c>
      <c r="D1724" t="s">
        <v>133</v>
      </c>
      <c r="E1724" t="s">
        <v>134</v>
      </c>
      <c r="F1724" s="1" t="s">
        <v>4046</v>
      </c>
      <c r="G1724" s="3">
        <v>44111.116875</v>
      </c>
      <c r="H1724" s="1" t="s">
        <v>6762</v>
      </c>
      <c r="I1724" s="1" t="s">
        <v>6763</v>
      </c>
      <c r="J1724" s="1" t="s">
        <v>31</v>
      </c>
      <c r="K1724" s="1" t="s">
        <v>137</v>
      </c>
      <c r="L1724" s="1"/>
      <c r="M1724" s="1"/>
      <c r="N1724" s="1"/>
      <c r="O1724" s="1">
        <v>1</v>
      </c>
      <c r="P1724" s="1" t="s">
        <v>6763</v>
      </c>
      <c r="Q1724" s="7" t="b">
        <f t="shared" si="26"/>
        <v>1</v>
      </c>
      <c r="R1724" s="8">
        <f>IFERROR(VALUE(LEFT(J1724,(SUM(LEN(J1724)-LEN(SUBSTITUTE(J1724,{"0";"1";"2";"3";"4";"5";"6";"7";"8";"9"},""))))+1)),0)</f>
        <v>0</v>
      </c>
      <c r="S1724" s="10"/>
    </row>
    <row r="1725" spans="1:19">
      <c r="A1725" s="1">
        <v>1724</v>
      </c>
      <c r="B1725" s="1" t="s">
        <v>6764</v>
      </c>
      <c r="C1725" t="s">
        <v>16</v>
      </c>
      <c r="D1725" t="s">
        <v>4120</v>
      </c>
      <c r="E1725" t="s">
        <v>4121</v>
      </c>
      <c r="F1725" s="1" t="s">
        <v>4046</v>
      </c>
      <c r="G1725" s="3">
        <v>43863.306898148148</v>
      </c>
      <c r="H1725" s="1" t="s">
        <v>6765</v>
      </c>
      <c r="I1725" s="1" t="s">
        <v>6766</v>
      </c>
      <c r="J1725" s="1" t="s">
        <v>6767</v>
      </c>
      <c r="K1725" s="1" t="s">
        <v>62</v>
      </c>
      <c r="L1725" s="1">
        <v>5010128225493994</v>
      </c>
      <c r="M1725" s="1" t="s">
        <v>95</v>
      </c>
      <c r="N1725" s="1"/>
      <c r="O1725" s="1">
        <v>0</v>
      </c>
      <c r="P1725" s="1" t="s">
        <v>6766</v>
      </c>
      <c r="Q1725" s="7" t="b">
        <f t="shared" si="26"/>
        <v>0</v>
      </c>
      <c r="R1725" s="8">
        <f>IFERROR(VALUE(LEFT(J1725,(SUM(LEN(J1725)-LEN(SUBSTITUTE(J1725,{"0";"1";"2";"3";"4";"5";"6";"7";"8";"9"},""))))+1)),0)</f>
        <v>3897.41</v>
      </c>
      <c r="S1725" s="10">
        <v>3897.41</v>
      </c>
    </row>
    <row r="1726" spans="1:19">
      <c r="A1726" s="1">
        <v>1725</v>
      </c>
      <c r="B1726" s="1" t="s">
        <v>6768</v>
      </c>
      <c r="C1726" t="s">
        <v>16</v>
      </c>
      <c r="D1726" t="s">
        <v>65</v>
      </c>
      <c r="E1726" t="s">
        <v>66</v>
      </c>
      <c r="F1726" s="1" t="s">
        <v>19</v>
      </c>
      <c r="G1726" s="3">
        <v>44096.527372685188</v>
      </c>
      <c r="H1726" s="1" t="s">
        <v>6769</v>
      </c>
      <c r="I1726" s="1" t="s">
        <v>6770</v>
      </c>
      <c r="J1726" s="1" t="s">
        <v>6771</v>
      </c>
      <c r="K1726" s="1" t="s">
        <v>70</v>
      </c>
      <c r="L1726" s="1">
        <v>30372374950357</v>
      </c>
      <c r="M1726" s="1" t="s">
        <v>142</v>
      </c>
      <c r="N1726" s="1"/>
      <c r="O1726" s="1">
        <v>0</v>
      </c>
      <c r="P1726" s="1" t="s">
        <v>6770</v>
      </c>
      <c r="Q1726" s="7" t="b">
        <f t="shared" si="26"/>
        <v>0</v>
      </c>
      <c r="R1726" s="8">
        <f>IFERROR(VALUE(LEFT(J1726,(SUM(LEN(J1726)-LEN(SUBSTITUTE(J1726,{"0";"1";"2";"3";"4";"5";"6";"7";"8";"9"},""))))+1)),0)</f>
        <v>5727.29</v>
      </c>
      <c r="S1726" s="10">
        <v>5727.29</v>
      </c>
    </row>
    <row r="1727" spans="1:19">
      <c r="A1727" s="1">
        <v>1726</v>
      </c>
      <c r="B1727" s="1" t="s">
        <v>6772</v>
      </c>
      <c r="C1727" t="s">
        <v>16</v>
      </c>
      <c r="D1727" t="s">
        <v>101</v>
      </c>
      <c r="E1727" t="s">
        <v>4065</v>
      </c>
      <c r="F1727" s="1" t="s">
        <v>4046</v>
      </c>
      <c r="G1727" s="3">
        <v>43999.992118055554</v>
      </c>
      <c r="H1727" s="1" t="s">
        <v>6773</v>
      </c>
      <c r="I1727" s="1" t="s">
        <v>6774</v>
      </c>
      <c r="J1727" s="1" t="s">
        <v>31</v>
      </c>
      <c r="K1727" s="1" t="s">
        <v>106</v>
      </c>
      <c r="L1727" s="1"/>
      <c r="M1727" s="1"/>
      <c r="N1727" s="1"/>
      <c r="O1727" s="1">
        <v>0</v>
      </c>
      <c r="P1727" s="1" t="s">
        <v>6774</v>
      </c>
      <c r="Q1727" s="7" t="b">
        <f t="shared" si="26"/>
        <v>0</v>
      </c>
      <c r="R1727" s="8">
        <f>IFERROR(VALUE(LEFT(J1727,(SUM(LEN(J1727)-LEN(SUBSTITUTE(J1727,{"0";"1";"2";"3";"4";"5";"6";"7";"8";"9"},""))))+1)),0)</f>
        <v>0</v>
      </c>
      <c r="S1727" s="10"/>
    </row>
    <row r="1728" spans="1:19">
      <c r="A1728" s="1">
        <v>1727</v>
      </c>
      <c r="B1728" s="1" t="s">
        <v>6775</v>
      </c>
      <c r="C1728" t="s">
        <v>26</v>
      </c>
      <c r="D1728" t="s">
        <v>1847</v>
      </c>
      <c r="E1728" t="s">
        <v>1848</v>
      </c>
      <c r="F1728" s="1" t="s">
        <v>4046</v>
      </c>
      <c r="G1728" s="3">
        <v>43982.241689814815</v>
      </c>
      <c r="H1728" s="1" t="s">
        <v>6776</v>
      </c>
      <c r="I1728" s="1" t="s">
        <v>6777</v>
      </c>
      <c r="J1728" s="1" t="s">
        <v>6778</v>
      </c>
      <c r="K1728" s="1" t="s">
        <v>1852</v>
      </c>
      <c r="L1728" s="1">
        <v>3578159918944455</v>
      </c>
      <c r="M1728" s="1" t="s">
        <v>63</v>
      </c>
      <c r="N1728" s="1"/>
      <c r="O1728" s="1">
        <v>0</v>
      </c>
      <c r="P1728" s="1" t="s">
        <v>6777</v>
      </c>
      <c r="Q1728" s="7" t="b">
        <f t="shared" si="26"/>
        <v>0</v>
      </c>
      <c r="R1728" s="8">
        <f>IFERROR(VALUE(LEFT(J1728,(SUM(LEN(J1728)-LEN(SUBSTITUTE(J1728,{"0";"1";"2";"3";"4";"5";"6";"7";"8";"9"},""))))+1)),0)</f>
        <v>1673.76</v>
      </c>
      <c r="S1728" s="10">
        <v>1673.76</v>
      </c>
    </row>
    <row r="1729" spans="1:19">
      <c r="A1729" s="1">
        <v>1728</v>
      </c>
      <c r="B1729" s="1" t="s">
        <v>6779</v>
      </c>
      <c r="C1729" t="s">
        <v>26</v>
      </c>
      <c r="D1729" t="s">
        <v>0</v>
      </c>
      <c r="E1729" t="s">
        <v>144</v>
      </c>
      <c r="F1729" s="1" t="s">
        <v>4046</v>
      </c>
      <c r="G1729" s="3">
        <v>43907.50508101852</v>
      </c>
      <c r="H1729" s="1" t="s">
        <v>6780</v>
      </c>
      <c r="I1729" s="1" t="s">
        <v>6781</v>
      </c>
      <c r="J1729" s="1" t="s">
        <v>31</v>
      </c>
      <c r="K1729" s="1" t="s">
        <v>147</v>
      </c>
      <c r="L1729" s="1"/>
      <c r="M1729" s="1"/>
      <c r="N1729" s="1"/>
      <c r="O1729" s="1">
        <v>0</v>
      </c>
      <c r="P1729" s="1" t="s">
        <v>6781</v>
      </c>
      <c r="Q1729" s="7" t="b">
        <f t="shared" si="26"/>
        <v>0</v>
      </c>
      <c r="R1729" s="8">
        <f>IFERROR(VALUE(LEFT(J1729,(SUM(LEN(J1729)-LEN(SUBSTITUTE(J1729,{"0";"1";"2";"3";"4";"5";"6";"7";"8";"9"},""))))+1)),0)</f>
        <v>0</v>
      </c>
      <c r="S1729" s="10"/>
    </row>
    <row r="1730" spans="1:19">
      <c r="A1730" s="1">
        <v>1729</v>
      </c>
      <c r="B1730" s="1" t="s">
        <v>6782</v>
      </c>
      <c r="C1730" t="s">
        <v>16</v>
      </c>
      <c r="D1730" t="s">
        <v>17</v>
      </c>
      <c r="E1730" t="s">
        <v>18</v>
      </c>
      <c r="F1730" s="1" t="s">
        <v>4046</v>
      </c>
      <c r="G1730" s="3">
        <v>44066.032476851848</v>
      </c>
      <c r="H1730" s="1" t="s">
        <v>6783</v>
      </c>
      <c r="I1730" s="1" t="s">
        <v>6784</v>
      </c>
      <c r="J1730" s="1" t="s">
        <v>6785</v>
      </c>
      <c r="K1730" s="1" t="s">
        <v>23</v>
      </c>
      <c r="L1730" s="1">
        <v>3564759023425575</v>
      </c>
      <c r="M1730" s="1" t="s">
        <v>63</v>
      </c>
      <c r="N1730" s="1"/>
      <c r="O1730" s="1">
        <v>0</v>
      </c>
      <c r="P1730" s="1" t="s">
        <v>6784</v>
      </c>
      <c r="Q1730" s="7" t="b">
        <f t="shared" ref="Q1730:Q1793" si="27">ISNUMBER(SEARCH("google",RIGHT(P1730,LEN(P1730)-FIND("@",P1730))))</f>
        <v>0</v>
      </c>
      <c r="R1730" s="8">
        <f>IFERROR(VALUE(LEFT(J1730,(SUM(LEN(J1730)-LEN(SUBSTITUTE(J1730,{"0";"1";"2";"3";"4";"5";"6";"7";"8";"9"},""))))+1)),0)</f>
        <v>920.54</v>
      </c>
      <c r="S1730" s="10">
        <v>920.54</v>
      </c>
    </row>
    <row r="1731" spans="1:19">
      <c r="A1731" s="1">
        <v>1730</v>
      </c>
      <c r="B1731" s="1" t="s">
        <v>6786</v>
      </c>
      <c r="C1731" t="s">
        <v>26</v>
      </c>
      <c r="D1731" t="s">
        <v>0</v>
      </c>
      <c r="E1731" t="s">
        <v>144</v>
      </c>
      <c r="F1731" s="1" t="s">
        <v>4046</v>
      </c>
      <c r="G1731" s="3">
        <v>44034.034398148149</v>
      </c>
      <c r="H1731" s="1" t="s">
        <v>6787</v>
      </c>
      <c r="I1731" s="1" t="s">
        <v>6788</v>
      </c>
      <c r="J1731" s="1" t="s">
        <v>6789</v>
      </c>
      <c r="K1731" s="1" t="s">
        <v>147</v>
      </c>
      <c r="L1731" s="1">
        <v>3569969532200642</v>
      </c>
      <c r="M1731" s="1" t="s">
        <v>63</v>
      </c>
      <c r="N1731" s="1"/>
      <c r="O1731" s="1">
        <v>0</v>
      </c>
      <c r="P1731" s="1" t="s">
        <v>6788</v>
      </c>
      <c r="Q1731" s="7" t="b">
        <f t="shared" si="27"/>
        <v>0</v>
      </c>
      <c r="R1731" s="8">
        <f>IFERROR(VALUE(LEFT(J1731,(SUM(LEN(J1731)-LEN(SUBSTITUTE(J1731,{"0";"1";"2";"3";"4";"5";"6";"7";"8";"9"},""))))+1)),0)</f>
        <v>335.05</v>
      </c>
      <c r="S1731" s="10">
        <v>335.05</v>
      </c>
    </row>
    <row r="1732" spans="1:19">
      <c r="A1732" s="1">
        <v>1731</v>
      </c>
      <c r="B1732" s="1" t="s">
        <v>6790</v>
      </c>
      <c r="C1732" t="s">
        <v>26</v>
      </c>
      <c r="D1732" t="s">
        <v>57</v>
      </c>
      <c r="E1732" t="s">
        <v>58</v>
      </c>
      <c r="F1732" s="1" t="s">
        <v>4046</v>
      </c>
      <c r="G1732" s="3">
        <v>44137.147141203706</v>
      </c>
      <c r="H1732" s="1" t="s">
        <v>6791</v>
      </c>
      <c r="I1732" s="1" t="s">
        <v>6792</v>
      </c>
      <c r="J1732" s="1" t="s">
        <v>31</v>
      </c>
      <c r="K1732" s="1" t="s">
        <v>62</v>
      </c>
      <c r="L1732" s="1"/>
      <c r="M1732" s="1"/>
      <c r="N1732" s="1"/>
      <c r="O1732" s="1">
        <v>0</v>
      </c>
      <c r="P1732" s="1" t="s">
        <v>6792</v>
      </c>
      <c r="Q1732" s="7" t="b">
        <f t="shared" si="27"/>
        <v>0</v>
      </c>
      <c r="R1732" s="8">
        <f>IFERROR(VALUE(LEFT(J1732,(SUM(LEN(J1732)-LEN(SUBSTITUTE(J1732,{"0";"1";"2";"3";"4";"5";"6";"7";"8";"9"},""))))+1)),0)</f>
        <v>0</v>
      </c>
      <c r="S1732" s="10"/>
    </row>
    <row r="1733" spans="1:19">
      <c r="A1733" s="1">
        <v>1732</v>
      </c>
      <c r="B1733" s="1" t="s">
        <v>6793</v>
      </c>
      <c r="C1733" t="s">
        <v>16</v>
      </c>
      <c r="D1733" t="s">
        <v>133</v>
      </c>
      <c r="E1733" t="s">
        <v>134</v>
      </c>
      <c r="F1733" s="1" t="s">
        <v>19</v>
      </c>
      <c r="G1733" s="3">
        <v>43929.757858796293</v>
      </c>
      <c r="H1733" s="1" t="s">
        <v>6794</v>
      </c>
      <c r="I1733" s="1" t="s">
        <v>6795</v>
      </c>
      <c r="J1733" s="1" t="s">
        <v>6796</v>
      </c>
      <c r="K1733" s="1" t="s">
        <v>137</v>
      </c>
      <c r="L1733" s="1">
        <v>5100171575593295</v>
      </c>
      <c r="M1733" s="1" t="s">
        <v>95</v>
      </c>
      <c r="N1733" s="1"/>
      <c r="O1733" s="1">
        <v>0</v>
      </c>
      <c r="P1733" s="1" t="s">
        <v>6795</v>
      </c>
      <c r="Q1733" s="7" t="b">
        <f t="shared" si="27"/>
        <v>0</v>
      </c>
      <c r="R1733" s="8">
        <f>IFERROR(VALUE(LEFT(J1733,(SUM(LEN(J1733)-LEN(SUBSTITUTE(J1733,{"0";"1";"2";"3";"4";"5";"6";"7";"8";"9"},""))))+1)),0)</f>
        <v>548.67999999999995</v>
      </c>
      <c r="S1733" s="10">
        <v>548.67999999999995</v>
      </c>
    </row>
    <row r="1734" spans="1:19">
      <c r="A1734" s="1">
        <v>1733</v>
      </c>
      <c r="B1734" s="1" t="s">
        <v>6797</v>
      </c>
      <c r="C1734" t="s">
        <v>16</v>
      </c>
      <c r="D1734" t="s">
        <v>4814</v>
      </c>
      <c r="E1734" t="s">
        <v>4815</v>
      </c>
      <c r="F1734" s="1" t="s">
        <v>19</v>
      </c>
      <c r="G1734" s="3">
        <v>44031.647372685184</v>
      </c>
      <c r="H1734" s="1" t="s">
        <v>6798</v>
      </c>
      <c r="I1734" s="1" t="s">
        <v>6799</v>
      </c>
      <c r="J1734" s="1" t="s">
        <v>6800</v>
      </c>
      <c r="K1734" s="1" t="s">
        <v>4819</v>
      </c>
      <c r="L1734" s="1">
        <v>5602233629147552</v>
      </c>
      <c r="M1734" s="1" t="s">
        <v>220</v>
      </c>
      <c r="N1734" s="1"/>
      <c r="O1734" s="1">
        <v>0</v>
      </c>
      <c r="P1734" s="1" t="s">
        <v>6799</v>
      </c>
      <c r="Q1734" s="7" t="b">
        <f t="shared" si="27"/>
        <v>0</v>
      </c>
      <c r="R1734" s="8">
        <f>IFERROR(VALUE(LEFT(J1734,(SUM(LEN(J1734)-LEN(SUBSTITUTE(J1734,{"0";"1";"2";"3";"4";"5";"6";"7";"8";"9"},""))))+1)),0)</f>
        <v>4913.1099999999997</v>
      </c>
      <c r="S1734" s="10">
        <v>4913.1099999999997</v>
      </c>
    </row>
    <row r="1735" spans="1:19">
      <c r="A1735" s="1">
        <v>1734</v>
      </c>
      <c r="B1735" s="1" t="s">
        <v>6801</v>
      </c>
      <c r="C1735" t="s">
        <v>16</v>
      </c>
      <c r="D1735" t="s">
        <v>17</v>
      </c>
      <c r="E1735" t="s">
        <v>18</v>
      </c>
      <c r="F1735" s="1" t="s">
        <v>4046</v>
      </c>
      <c r="G1735" s="3">
        <v>44099.205208333333</v>
      </c>
      <c r="H1735" s="1" t="s">
        <v>6802</v>
      </c>
      <c r="I1735" s="1" t="s">
        <v>6803</v>
      </c>
      <c r="J1735" s="1" t="s">
        <v>6804</v>
      </c>
      <c r="K1735" s="1" t="s">
        <v>23</v>
      </c>
      <c r="L1735" s="1">
        <v>372301433640853</v>
      </c>
      <c r="M1735" s="1" t="s">
        <v>341</v>
      </c>
      <c r="N1735" s="1"/>
      <c r="O1735" s="1">
        <v>0</v>
      </c>
      <c r="P1735" s="1" t="s">
        <v>6803</v>
      </c>
      <c r="Q1735" s="7" t="b">
        <f t="shared" si="27"/>
        <v>0</v>
      </c>
      <c r="R1735" s="8">
        <f>IFERROR(VALUE(LEFT(J1735,(SUM(LEN(J1735)-LEN(SUBSTITUTE(J1735,{"0";"1";"2";"3";"4";"5";"6";"7";"8";"9"},""))))+1)),0)</f>
        <v>3546.83</v>
      </c>
      <c r="S1735" s="10">
        <v>3546.83</v>
      </c>
    </row>
    <row r="1736" spans="1:19">
      <c r="A1736" s="1">
        <v>1735</v>
      </c>
      <c r="B1736" s="1" t="s">
        <v>6805</v>
      </c>
      <c r="C1736" t="s">
        <v>16</v>
      </c>
      <c r="D1736" t="s">
        <v>65</v>
      </c>
      <c r="E1736" t="s">
        <v>66</v>
      </c>
      <c r="F1736" s="1" t="s">
        <v>4046</v>
      </c>
      <c r="G1736" s="3">
        <v>44127.394641203704</v>
      </c>
      <c r="H1736" s="1" t="s">
        <v>6806</v>
      </c>
      <c r="I1736" s="1" t="s">
        <v>6807</v>
      </c>
      <c r="J1736" s="1" t="s">
        <v>31</v>
      </c>
      <c r="K1736" s="1" t="s">
        <v>70</v>
      </c>
      <c r="L1736" s="1"/>
      <c r="M1736" s="1"/>
      <c r="N1736" s="1"/>
      <c r="O1736" s="1">
        <v>0</v>
      </c>
      <c r="P1736" s="1" t="s">
        <v>6807</v>
      </c>
      <c r="Q1736" s="7" t="b">
        <f t="shared" si="27"/>
        <v>0</v>
      </c>
      <c r="R1736" s="8">
        <f>IFERROR(VALUE(LEFT(J1736,(SUM(LEN(J1736)-LEN(SUBSTITUTE(J1736,{"0";"1";"2";"3";"4";"5";"6";"7";"8";"9"},""))))+1)),0)</f>
        <v>0</v>
      </c>
      <c r="S1736" s="10"/>
    </row>
    <row r="1737" spans="1:19">
      <c r="A1737" s="1">
        <v>1736</v>
      </c>
      <c r="B1737" s="1" t="s">
        <v>6808</v>
      </c>
      <c r="C1737" t="s">
        <v>16</v>
      </c>
      <c r="D1737" t="s">
        <v>17</v>
      </c>
      <c r="E1737" t="s">
        <v>18</v>
      </c>
      <c r="F1737" s="1" t="s">
        <v>4046</v>
      </c>
      <c r="G1737" s="3">
        <v>43915.59646990741</v>
      </c>
      <c r="H1737" s="1" t="s">
        <v>6809</v>
      </c>
      <c r="I1737" s="1" t="s">
        <v>6810</v>
      </c>
      <c r="J1737" s="1" t="s">
        <v>6811</v>
      </c>
      <c r="K1737" s="1" t="s">
        <v>23</v>
      </c>
      <c r="L1737" s="1">
        <v>3583341247558171</v>
      </c>
      <c r="M1737" s="1" t="s">
        <v>63</v>
      </c>
      <c r="N1737" s="1"/>
      <c r="O1737" s="1">
        <v>0</v>
      </c>
      <c r="P1737" s="1" t="s">
        <v>6810</v>
      </c>
      <c r="Q1737" s="7" t="b">
        <f t="shared" si="27"/>
        <v>0</v>
      </c>
      <c r="R1737" s="8">
        <f>IFERROR(VALUE(LEFT(J1737,(SUM(LEN(J1737)-LEN(SUBSTITUTE(J1737,{"0";"1";"2";"3";"4";"5";"6";"7";"8";"9"},""))))+1)),0)</f>
        <v>2123.4899999999998</v>
      </c>
      <c r="S1737" s="10">
        <v>2123.4899999999998</v>
      </c>
    </row>
    <row r="1738" spans="1:19">
      <c r="A1738" s="1">
        <v>1737</v>
      </c>
      <c r="B1738" s="1" t="s">
        <v>6812</v>
      </c>
      <c r="C1738" t="s">
        <v>16</v>
      </c>
      <c r="D1738" t="s">
        <v>797</v>
      </c>
      <c r="E1738" t="s">
        <v>798</v>
      </c>
      <c r="F1738" s="1" t="s">
        <v>4046</v>
      </c>
      <c r="G1738" s="3">
        <v>43968.696782407409</v>
      </c>
      <c r="H1738" s="1" t="s">
        <v>6813</v>
      </c>
      <c r="I1738" s="1" t="s">
        <v>6814</v>
      </c>
      <c r="J1738" s="1" t="s">
        <v>31</v>
      </c>
      <c r="K1738" s="1" t="s">
        <v>802</v>
      </c>
      <c r="L1738" s="1"/>
      <c r="M1738" s="1"/>
      <c r="N1738" s="1"/>
      <c r="O1738" s="1">
        <v>0</v>
      </c>
      <c r="P1738" s="1" t="s">
        <v>6814</v>
      </c>
      <c r="Q1738" s="7" t="b">
        <f t="shared" si="27"/>
        <v>0</v>
      </c>
      <c r="R1738" s="8">
        <f>IFERROR(VALUE(LEFT(J1738,(SUM(LEN(J1738)-LEN(SUBSTITUTE(J1738,{"0";"1";"2";"3";"4";"5";"6";"7";"8";"9"},""))))+1)),0)</f>
        <v>0</v>
      </c>
      <c r="S1738" s="10"/>
    </row>
    <row r="1739" spans="1:19">
      <c r="A1739" s="1">
        <v>1738</v>
      </c>
      <c r="B1739" s="1" t="s">
        <v>6815</v>
      </c>
      <c r="C1739" t="s">
        <v>16</v>
      </c>
      <c r="D1739" t="s">
        <v>6582</v>
      </c>
      <c r="E1739" t="s">
        <v>6583</v>
      </c>
      <c r="F1739" s="1" t="s">
        <v>4046</v>
      </c>
      <c r="G1739" s="3">
        <v>44147.20590277778</v>
      </c>
      <c r="H1739" s="1" t="s">
        <v>6816</v>
      </c>
      <c r="I1739" s="1" t="s">
        <v>6817</v>
      </c>
      <c r="J1739" s="1" t="s">
        <v>6818</v>
      </c>
      <c r="K1739" s="1" t="s">
        <v>6587</v>
      </c>
      <c r="L1739" s="1">
        <v>3587433674972243</v>
      </c>
      <c r="M1739" s="1" t="s">
        <v>63</v>
      </c>
      <c r="N1739" s="1"/>
      <c r="O1739" s="1">
        <v>0</v>
      </c>
      <c r="P1739" s="1" t="s">
        <v>6817</v>
      </c>
      <c r="Q1739" s="7" t="b">
        <f t="shared" si="27"/>
        <v>0</v>
      </c>
      <c r="R1739" s="8">
        <f>IFERROR(VALUE(LEFT(J1739,(SUM(LEN(J1739)-LEN(SUBSTITUTE(J1739,{"0";"1";"2";"3";"4";"5";"6";"7";"8";"9"},""))))+1)),0)</f>
        <v>2926.52</v>
      </c>
      <c r="S1739" s="10">
        <v>2926.52</v>
      </c>
    </row>
    <row r="1740" spans="1:19">
      <c r="A1740" s="1">
        <v>1739</v>
      </c>
      <c r="B1740" s="1" t="s">
        <v>6819</v>
      </c>
      <c r="C1740" t="s">
        <v>26</v>
      </c>
      <c r="D1740" t="s">
        <v>1046</v>
      </c>
      <c r="E1740" t="s">
        <v>1047</v>
      </c>
      <c r="F1740" s="1" t="s">
        <v>19</v>
      </c>
      <c r="G1740" s="3">
        <v>43928.503391203703</v>
      </c>
      <c r="H1740" s="1" t="s">
        <v>6820</v>
      </c>
      <c r="I1740" s="1" t="s">
        <v>6821</v>
      </c>
      <c r="J1740" s="1" t="s">
        <v>6822</v>
      </c>
      <c r="K1740" s="1" t="s">
        <v>1050</v>
      </c>
      <c r="L1740" s="1">
        <v>3577567301782087</v>
      </c>
      <c r="M1740" s="1" t="s">
        <v>63</v>
      </c>
      <c r="N1740" s="1"/>
      <c r="O1740" s="1">
        <v>0</v>
      </c>
      <c r="P1740" s="1" t="s">
        <v>6821</v>
      </c>
      <c r="Q1740" s="7" t="b">
        <f t="shared" si="27"/>
        <v>0</v>
      </c>
      <c r="R1740" s="8">
        <f>IFERROR(VALUE(LEFT(J1740,(SUM(LEN(J1740)-LEN(SUBSTITUTE(J1740,{"0";"1";"2";"3";"4";"5";"6";"7";"8";"9"},""))))+1)),0)</f>
        <v>4639.63</v>
      </c>
      <c r="S1740" s="10">
        <v>4639.63</v>
      </c>
    </row>
    <row r="1741" spans="1:19">
      <c r="A1741" s="1">
        <v>1740</v>
      </c>
      <c r="B1741" s="1" t="s">
        <v>6823</v>
      </c>
      <c r="C1741" t="s">
        <v>26</v>
      </c>
      <c r="D1741" t="s">
        <v>307</v>
      </c>
      <c r="E1741" t="s">
        <v>308</v>
      </c>
      <c r="F1741" s="1" t="s">
        <v>4046</v>
      </c>
      <c r="G1741" s="3">
        <v>43853.138182870374</v>
      </c>
      <c r="H1741" s="1" t="s">
        <v>6824</v>
      </c>
      <c r="I1741" s="1" t="s">
        <v>6825</v>
      </c>
      <c r="J1741" s="1" t="s">
        <v>31</v>
      </c>
      <c r="K1741" s="1" t="s">
        <v>312</v>
      </c>
      <c r="L1741" s="1"/>
      <c r="M1741" s="1"/>
      <c r="N1741" s="1"/>
      <c r="O1741" s="1">
        <v>0</v>
      </c>
      <c r="P1741" s="1" t="s">
        <v>6825</v>
      </c>
      <c r="Q1741" s="7" t="b">
        <f t="shared" si="27"/>
        <v>0</v>
      </c>
      <c r="R1741" s="8">
        <f>IFERROR(VALUE(LEFT(J1741,(SUM(LEN(J1741)-LEN(SUBSTITUTE(J1741,{"0";"1";"2";"3";"4";"5";"6";"7";"8";"9"},""))))+1)),0)</f>
        <v>0</v>
      </c>
      <c r="S1741" s="10"/>
    </row>
    <row r="1742" spans="1:19">
      <c r="A1742" s="1">
        <v>1741</v>
      </c>
      <c r="B1742" s="1" t="s">
        <v>6826</v>
      </c>
      <c r="C1742" t="s">
        <v>16</v>
      </c>
      <c r="D1742" t="s">
        <v>65</v>
      </c>
      <c r="E1742" t="s">
        <v>66</v>
      </c>
      <c r="F1742" s="1" t="s">
        <v>4046</v>
      </c>
      <c r="G1742" s="3">
        <v>43982.584201388891</v>
      </c>
      <c r="H1742" s="1" t="s">
        <v>6827</v>
      </c>
      <c r="I1742" s="1" t="s">
        <v>6828</v>
      </c>
      <c r="J1742" s="1" t="s">
        <v>31</v>
      </c>
      <c r="K1742" s="1" t="s">
        <v>70</v>
      </c>
      <c r="L1742" s="1"/>
      <c r="M1742" s="1"/>
      <c r="N1742" s="1"/>
      <c r="O1742" s="1">
        <v>0</v>
      </c>
      <c r="P1742" s="1" t="s">
        <v>6828</v>
      </c>
      <c r="Q1742" s="7" t="b">
        <f t="shared" si="27"/>
        <v>0</v>
      </c>
      <c r="R1742" s="8">
        <f>IFERROR(VALUE(LEFT(J1742,(SUM(LEN(J1742)-LEN(SUBSTITUTE(J1742,{"0";"1";"2";"3";"4";"5";"6";"7";"8";"9"},""))))+1)),0)</f>
        <v>0</v>
      </c>
      <c r="S1742" s="10"/>
    </row>
    <row r="1743" spans="1:19">
      <c r="A1743" s="1">
        <v>1742</v>
      </c>
      <c r="B1743" s="1" t="s">
        <v>6829</v>
      </c>
      <c r="C1743" t="s">
        <v>16</v>
      </c>
      <c r="D1743" t="s">
        <v>879</v>
      </c>
      <c r="E1743" t="s">
        <v>880</v>
      </c>
      <c r="F1743" s="1" t="s">
        <v>19</v>
      </c>
      <c r="G1743" s="3">
        <v>43958.41673611111</v>
      </c>
      <c r="H1743" s="1" t="s">
        <v>6830</v>
      </c>
      <c r="I1743" s="1" t="s">
        <v>6831</v>
      </c>
      <c r="J1743" s="1" t="s">
        <v>6832</v>
      </c>
      <c r="K1743" s="1" t="s">
        <v>884</v>
      </c>
      <c r="L1743" s="1">
        <v>372301082736762</v>
      </c>
      <c r="M1743" s="1" t="s">
        <v>341</v>
      </c>
      <c r="N1743" s="1"/>
      <c r="O1743" s="1">
        <v>0</v>
      </c>
      <c r="P1743" s="1" t="s">
        <v>6831</v>
      </c>
      <c r="Q1743" s="7" t="b">
        <f t="shared" si="27"/>
        <v>0</v>
      </c>
      <c r="R1743" s="8">
        <f>IFERROR(VALUE(LEFT(J1743,(SUM(LEN(J1743)-LEN(SUBSTITUTE(J1743,{"0";"1";"2";"3";"4";"5";"6";"7";"8";"9"},""))))+1)),0)</f>
        <v>2500.65</v>
      </c>
      <c r="S1743" s="10">
        <v>2500.65</v>
      </c>
    </row>
    <row r="1744" spans="1:19">
      <c r="A1744" s="1">
        <v>1743</v>
      </c>
      <c r="B1744" s="1" t="s">
        <v>6833</v>
      </c>
      <c r="C1744" t="s">
        <v>26</v>
      </c>
      <c r="D1744" t="s">
        <v>1798</v>
      </c>
      <c r="E1744" t="s">
        <v>1799</v>
      </c>
      <c r="F1744" s="1" t="s">
        <v>4046</v>
      </c>
      <c r="G1744" s="3">
        <v>43914.472511574073</v>
      </c>
      <c r="H1744" s="1" t="s">
        <v>6834</v>
      </c>
      <c r="I1744" s="1" t="s">
        <v>6835</v>
      </c>
      <c r="J1744" s="1" t="s">
        <v>6836</v>
      </c>
      <c r="K1744" s="1" t="s">
        <v>62</v>
      </c>
      <c r="L1744" s="1">
        <v>3546184987933048</v>
      </c>
      <c r="M1744" s="1" t="s">
        <v>63</v>
      </c>
      <c r="N1744" s="1"/>
      <c r="O1744" s="1">
        <v>0</v>
      </c>
      <c r="P1744" s="1" t="s">
        <v>6835</v>
      </c>
      <c r="Q1744" s="7" t="b">
        <f t="shared" si="27"/>
        <v>0</v>
      </c>
      <c r="R1744" s="8">
        <f>IFERROR(VALUE(LEFT(J1744,(SUM(LEN(J1744)-LEN(SUBSTITUTE(J1744,{"0";"1";"2";"3";"4";"5";"6";"7";"8";"9"},""))))+1)),0)</f>
        <v>4434.8100000000004</v>
      </c>
      <c r="S1744" s="10">
        <v>4434.8100000000004</v>
      </c>
    </row>
    <row r="1745" spans="1:19">
      <c r="A1745" s="1">
        <v>1744</v>
      </c>
      <c r="B1745" s="1" t="s">
        <v>6837</v>
      </c>
      <c r="C1745" t="s">
        <v>16</v>
      </c>
      <c r="D1745" t="s">
        <v>156</v>
      </c>
      <c r="E1745" t="s">
        <v>157</v>
      </c>
      <c r="F1745" s="1" t="s">
        <v>19</v>
      </c>
      <c r="G1745" s="3">
        <v>44050.278414351851</v>
      </c>
      <c r="H1745" s="1" t="s">
        <v>6838</v>
      </c>
      <c r="I1745" s="1" t="s">
        <v>6839</v>
      </c>
      <c r="J1745" s="1" t="s">
        <v>6840</v>
      </c>
      <c r="K1745" s="1" t="s">
        <v>161</v>
      </c>
      <c r="L1745" s="1">
        <v>3585189764488498</v>
      </c>
      <c r="M1745" s="1" t="s">
        <v>63</v>
      </c>
      <c r="N1745" s="1"/>
      <c r="O1745" s="1">
        <v>1</v>
      </c>
      <c r="P1745" s="1" t="s">
        <v>6839</v>
      </c>
      <c r="Q1745" s="7" t="b">
        <f t="shared" si="27"/>
        <v>1</v>
      </c>
      <c r="R1745" s="8">
        <f>IFERROR(VALUE(LEFT(J1745,(SUM(LEN(J1745)-LEN(SUBSTITUTE(J1745,{"0";"1";"2";"3";"4";"5";"6";"7";"8";"9"},""))))+1)),0)</f>
        <v>3720.16</v>
      </c>
      <c r="S1745" s="10">
        <v>3720.16</v>
      </c>
    </row>
    <row r="1746" spans="1:19">
      <c r="A1746" s="1">
        <v>1745</v>
      </c>
      <c r="B1746" s="1" t="s">
        <v>6841</v>
      </c>
      <c r="C1746" t="s">
        <v>16</v>
      </c>
      <c r="D1746" t="s">
        <v>938</v>
      </c>
      <c r="E1746" t="s">
        <v>939</v>
      </c>
      <c r="F1746" s="1" t="s">
        <v>4046</v>
      </c>
      <c r="G1746" s="3">
        <v>44106.560312500005</v>
      </c>
      <c r="H1746" s="1" t="s">
        <v>6842</v>
      </c>
      <c r="I1746" s="1" t="s">
        <v>6843</v>
      </c>
      <c r="J1746" s="1" t="s">
        <v>31</v>
      </c>
      <c r="K1746" s="1" t="s">
        <v>942</v>
      </c>
      <c r="L1746" s="1"/>
      <c r="M1746" s="1"/>
      <c r="N1746" s="1"/>
      <c r="O1746" s="1">
        <v>0</v>
      </c>
      <c r="P1746" s="1" t="s">
        <v>6843</v>
      </c>
      <c r="Q1746" s="7" t="b">
        <f t="shared" si="27"/>
        <v>0</v>
      </c>
      <c r="R1746" s="8">
        <f>IFERROR(VALUE(LEFT(J1746,(SUM(LEN(J1746)-LEN(SUBSTITUTE(J1746,{"0";"1";"2";"3";"4";"5";"6";"7";"8";"9"},""))))+1)),0)</f>
        <v>0</v>
      </c>
      <c r="S1746" s="10"/>
    </row>
    <row r="1747" spans="1:19">
      <c r="A1747" s="1">
        <v>1746</v>
      </c>
      <c r="B1747" s="1" t="s">
        <v>6844</v>
      </c>
      <c r="C1747" t="s">
        <v>16</v>
      </c>
      <c r="D1747" t="s">
        <v>0</v>
      </c>
      <c r="E1747" t="s">
        <v>144</v>
      </c>
      <c r="F1747" s="1" t="s">
        <v>4046</v>
      </c>
      <c r="G1747" s="3">
        <v>43911.927314814813</v>
      </c>
      <c r="H1747" s="1" t="s">
        <v>6845</v>
      </c>
      <c r="I1747" s="1" t="s">
        <v>6846</v>
      </c>
      <c r="J1747" s="1" t="s">
        <v>6847</v>
      </c>
      <c r="K1747" s="1" t="s">
        <v>147</v>
      </c>
      <c r="L1747" s="1">
        <v>372301439106982</v>
      </c>
      <c r="M1747" s="1" t="s">
        <v>341</v>
      </c>
      <c r="N1747" s="1"/>
      <c r="O1747" s="1">
        <v>0</v>
      </c>
      <c r="P1747" s="1" t="s">
        <v>6846</v>
      </c>
      <c r="Q1747" s="7" t="b">
        <f t="shared" si="27"/>
        <v>0</v>
      </c>
      <c r="R1747" s="8">
        <f>IFERROR(VALUE(LEFT(J1747,(SUM(LEN(J1747)-LEN(SUBSTITUTE(J1747,{"0";"1";"2";"3";"4";"5";"6";"7";"8";"9"},""))))+1)),0)</f>
        <v>2509.73</v>
      </c>
      <c r="S1747" s="10">
        <v>2509.73</v>
      </c>
    </row>
    <row r="1748" spans="1:19">
      <c r="A1748" s="1">
        <v>1747</v>
      </c>
      <c r="B1748" s="1" t="s">
        <v>6848</v>
      </c>
      <c r="C1748" t="s">
        <v>26</v>
      </c>
      <c r="D1748" t="s">
        <v>101</v>
      </c>
      <c r="E1748" t="s">
        <v>4065</v>
      </c>
      <c r="F1748" s="1" t="s">
        <v>19</v>
      </c>
      <c r="G1748" s="3">
        <v>43835.696261574078</v>
      </c>
      <c r="H1748" s="1" t="s">
        <v>6849</v>
      </c>
      <c r="I1748" s="1" t="s">
        <v>6850</v>
      </c>
      <c r="J1748" s="1" t="s">
        <v>6851</v>
      </c>
      <c r="K1748" s="1" t="s">
        <v>106</v>
      </c>
      <c r="L1748" s="1">
        <v>6.7711011276556928E+17</v>
      </c>
      <c r="M1748" s="1" t="s">
        <v>287</v>
      </c>
      <c r="N1748" s="1"/>
      <c r="O1748" s="1">
        <v>0</v>
      </c>
      <c r="P1748" s="1" t="s">
        <v>6850</v>
      </c>
      <c r="Q1748" s="7" t="b">
        <f t="shared" si="27"/>
        <v>0</v>
      </c>
      <c r="R1748" s="8">
        <f>IFERROR(VALUE(LEFT(J1748,(SUM(LEN(J1748)-LEN(SUBSTITUTE(J1748,{"0";"1";"2";"3";"4";"5";"6";"7";"8";"9"},""))))+1)),0)</f>
        <v>5673.99</v>
      </c>
      <c r="S1748" s="10">
        <v>5673.99</v>
      </c>
    </row>
    <row r="1749" spans="1:19">
      <c r="A1749" s="1">
        <v>1748</v>
      </c>
      <c r="B1749" s="1" t="s">
        <v>6852</v>
      </c>
      <c r="C1749" t="s">
        <v>26</v>
      </c>
      <c r="D1749" t="s">
        <v>27</v>
      </c>
      <c r="E1749" t="s">
        <v>28</v>
      </c>
      <c r="F1749" s="1" t="s">
        <v>19</v>
      </c>
      <c r="G1749" s="3">
        <v>43848.627291666664</v>
      </c>
      <c r="H1749" s="1" t="s">
        <v>6853</v>
      </c>
      <c r="I1749" s="1" t="s">
        <v>6854</v>
      </c>
      <c r="J1749" s="1" t="s">
        <v>6855</v>
      </c>
      <c r="K1749" s="1" t="s">
        <v>32</v>
      </c>
      <c r="L1749" s="1">
        <v>6.7615010925694904E+18</v>
      </c>
      <c r="M1749" s="1" t="s">
        <v>24</v>
      </c>
      <c r="N1749" s="1"/>
      <c r="O1749" s="1">
        <v>0</v>
      </c>
      <c r="P1749" s="1" t="s">
        <v>6854</v>
      </c>
      <c r="Q1749" s="7" t="b">
        <f t="shared" si="27"/>
        <v>0</v>
      </c>
      <c r="R1749" s="8">
        <f>IFERROR(VALUE(LEFT(J1749,(SUM(LEN(J1749)-LEN(SUBSTITUTE(J1749,{"0";"1";"2";"3";"4";"5";"6";"7";"8";"9"},""))))+1)),0)</f>
        <v>4986.37</v>
      </c>
      <c r="S1749" s="10">
        <v>4986.37</v>
      </c>
    </row>
    <row r="1750" spans="1:19">
      <c r="A1750" s="1">
        <v>1749</v>
      </c>
      <c r="B1750" s="1" t="s">
        <v>6856</v>
      </c>
      <c r="C1750" t="s">
        <v>26</v>
      </c>
      <c r="D1750" t="s">
        <v>1397</v>
      </c>
      <c r="E1750" t="s">
        <v>6857</v>
      </c>
      <c r="F1750" s="1" t="s">
        <v>4046</v>
      </c>
      <c r="G1750" s="3">
        <v>43938.211006944446</v>
      </c>
      <c r="H1750" s="1" t="s">
        <v>6858</v>
      </c>
      <c r="I1750" s="1" t="s">
        <v>6859</v>
      </c>
      <c r="J1750" s="1" t="s">
        <v>6860</v>
      </c>
      <c r="K1750" s="1" t="s">
        <v>62</v>
      </c>
      <c r="L1750" s="1">
        <v>5416238376020965</v>
      </c>
      <c r="M1750" s="1" t="s">
        <v>95</v>
      </c>
      <c r="N1750" s="1"/>
      <c r="O1750" s="1">
        <v>0</v>
      </c>
      <c r="P1750" s="1" t="s">
        <v>6859</v>
      </c>
      <c r="Q1750" s="7" t="b">
        <f t="shared" si="27"/>
        <v>0</v>
      </c>
      <c r="R1750" s="8">
        <f>IFERROR(VALUE(LEFT(J1750,(SUM(LEN(J1750)-LEN(SUBSTITUTE(J1750,{"0";"1";"2";"3";"4";"5";"6";"7";"8";"9"},""))))+1)),0)</f>
        <v>2515.85</v>
      </c>
      <c r="S1750" s="10">
        <v>2515.85</v>
      </c>
    </row>
    <row r="1751" spans="1:19">
      <c r="A1751" s="1">
        <v>1750</v>
      </c>
      <c r="B1751" s="1" t="s">
        <v>6861</v>
      </c>
      <c r="C1751" t="s">
        <v>26</v>
      </c>
      <c r="D1751" t="s">
        <v>317</v>
      </c>
      <c r="E1751" t="s">
        <v>318</v>
      </c>
      <c r="F1751" s="1" t="s">
        <v>4046</v>
      </c>
      <c r="G1751" s="3">
        <v>43843.933692129634</v>
      </c>
      <c r="H1751" s="1" t="s">
        <v>6862</v>
      </c>
      <c r="I1751" s="1" t="s">
        <v>6863</v>
      </c>
      <c r="J1751" s="1" t="s">
        <v>31</v>
      </c>
      <c r="K1751" s="1" t="s">
        <v>322</v>
      </c>
      <c r="L1751" s="1"/>
      <c r="M1751" s="1"/>
      <c r="N1751" s="1"/>
      <c r="O1751" s="1">
        <v>0</v>
      </c>
      <c r="P1751" s="1" t="s">
        <v>6863</v>
      </c>
      <c r="Q1751" s="7" t="b">
        <f t="shared" si="27"/>
        <v>0</v>
      </c>
      <c r="R1751" s="8">
        <f>IFERROR(VALUE(LEFT(J1751,(SUM(LEN(J1751)-LEN(SUBSTITUTE(J1751,{"0";"1";"2";"3";"4";"5";"6";"7";"8";"9"},""))))+1)),0)</f>
        <v>0</v>
      </c>
      <c r="S1751" s="10"/>
    </row>
    <row r="1752" spans="1:19">
      <c r="A1752" s="1">
        <v>1751</v>
      </c>
      <c r="B1752" s="1" t="s">
        <v>6864</v>
      </c>
      <c r="C1752" t="s">
        <v>16</v>
      </c>
      <c r="D1752" t="s">
        <v>1046</v>
      </c>
      <c r="E1752" t="s">
        <v>1047</v>
      </c>
      <c r="F1752" s="1" t="s">
        <v>4046</v>
      </c>
      <c r="G1752" s="3">
        <v>43887.195069444446</v>
      </c>
      <c r="H1752" s="1" t="s">
        <v>6865</v>
      </c>
      <c r="I1752" s="1" t="s">
        <v>6866</v>
      </c>
      <c r="J1752" s="1" t="s">
        <v>31</v>
      </c>
      <c r="K1752" s="1" t="s">
        <v>1050</v>
      </c>
      <c r="L1752" s="1"/>
      <c r="M1752" s="1"/>
      <c r="N1752" s="1"/>
      <c r="O1752" s="1">
        <v>0</v>
      </c>
      <c r="P1752" s="1" t="s">
        <v>6866</v>
      </c>
      <c r="Q1752" s="7" t="b">
        <f t="shared" si="27"/>
        <v>0</v>
      </c>
      <c r="R1752" s="8">
        <f>IFERROR(VALUE(LEFT(J1752,(SUM(LEN(J1752)-LEN(SUBSTITUTE(J1752,{"0";"1";"2";"3";"4";"5";"6";"7";"8";"9"},""))))+1)),0)</f>
        <v>0</v>
      </c>
      <c r="S1752" s="10"/>
    </row>
    <row r="1753" spans="1:19">
      <c r="A1753" s="1">
        <v>1752</v>
      </c>
      <c r="B1753" s="1" t="s">
        <v>6867</v>
      </c>
      <c r="C1753" t="s">
        <v>26</v>
      </c>
      <c r="D1753" t="s">
        <v>332</v>
      </c>
      <c r="E1753" t="s">
        <v>333</v>
      </c>
      <c r="F1753" s="1" t="s">
        <v>4046</v>
      </c>
      <c r="G1753" s="3">
        <v>44152.78126157407</v>
      </c>
      <c r="H1753" s="1" t="s">
        <v>6868</v>
      </c>
      <c r="I1753" s="1" t="s">
        <v>6869</v>
      </c>
      <c r="J1753" s="1" t="s">
        <v>31</v>
      </c>
      <c r="K1753" s="1" t="s">
        <v>62</v>
      </c>
      <c r="L1753" s="1"/>
      <c r="M1753" s="1"/>
      <c r="N1753" s="1"/>
      <c r="O1753" s="1">
        <v>0</v>
      </c>
      <c r="P1753" s="1" t="s">
        <v>6869</v>
      </c>
      <c r="Q1753" s="7" t="b">
        <f t="shared" si="27"/>
        <v>0</v>
      </c>
      <c r="R1753" s="8">
        <f>IFERROR(VALUE(LEFT(J1753,(SUM(LEN(J1753)-LEN(SUBSTITUTE(J1753,{"0";"1";"2";"3";"4";"5";"6";"7";"8";"9"},""))))+1)),0)</f>
        <v>0</v>
      </c>
      <c r="S1753" s="10"/>
    </row>
    <row r="1754" spans="1:19">
      <c r="A1754" s="1">
        <v>1753</v>
      </c>
      <c r="B1754" s="1" t="s">
        <v>6870</v>
      </c>
      <c r="C1754" t="s">
        <v>16</v>
      </c>
      <c r="D1754" t="s">
        <v>343</v>
      </c>
      <c r="E1754" t="s">
        <v>344</v>
      </c>
      <c r="F1754" s="1" t="s">
        <v>19</v>
      </c>
      <c r="G1754" s="3">
        <v>43951.731122685189</v>
      </c>
      <c r="H1754" s="1" t="s">
        <v>6871</v>
      </c>
      <c r="I1754" s="1" t="s">
        <v>6872</v>
      </c>
      <c r="J1754" s="1" t="s">
        <v>6873</v>
      </c>
      <c r="K1754" s="1" t="s">
        <v>347</v>
      </c>
      <c r="L1754" s="1">
        <v>3554344176856355</v>
      </c>
      <c r="M1754" s="1" t="s">
        <v>63</v>
      </c>
      <c r="N1754" s="1"/>
      <c r="O1754" s="1">
        <v>0</v>
      </c>
      <c r="P1754" s="1" t="s">
        <v>6872</v>
      </c>
      <c r="Q1754" s="7" t="b">
        <f t="shared" si="27"/>
        <v>0</v>
      </c>
      <c r="R1754" s="8">
        <f>IFERROR(VALUE(LEFT(J1754,(SUM(LEN(J1754)-LEN(SUBSTITUTE(J1754,{"0";"1";"2";"3";"4";"5";"6";"7";"8";"9"},""))))+1)),0)</f>
        <v>5547.34</v>
      </c>
      <c r="S1754" s="10">
        <v>5547.34</v>
      </c>
    </row>
    <row r="1755" spans="1:19">
      <c r="A1755" s="1">
        <v>1754</v>
      </c>
      <c r="B1755" s="1" t="s">
        <v>6874</v>
      </c>
      <c r="C1755" t="s">
        <v>16</v>
      </c>
      <c r="D1755" t="s">
        <v>391</v>
      </c>
      <c r="E1755" t="s">
        <v>392</v>
      </c>
      <c r="F1755" s="1" t="s">
        <v>4046</v>
      </c>
      <c r="G1755" s="3">
        <v>43875.678981481484</v>
      </c>
      <c r="H1755" s="1" t="s">
        <v>6875</v>
      </c>
      <c r="I1755" s="1" t="s">
        <v>6876</v>
      </c>
      <c r="J1755" s="1" t="s">
        <v>31</v>
      </c>
      <c r="K1755" s="1" t="s">
        <v>395</v>
      </c>
      <c r="L1755" s="1"/>
      <c r="M1755" s="1"/>
      <c r="N1755" s="1"/>
      <c r="O1755" s="1">
        <v>0</v>
      </c>
      <c r="P1755" s="1" t="s">
        <v>6876</v>
      </c>
      <c r="Q1755" s="7" t="b">
        <f t="shared" si="27"/>
        <v>0</v>
      </c>
      <c r="R1755" s="8">
        <f>IFERROR(VALUE(LEFT(J1755,(SUM(LEN(J1755)-LEN(SUBSTITUTE(J1755,{"0";"1";"2";"3";"4";"5";"6";"7";"8";"9"},""))))+1)),0)</f>
        <v>0</v>
      </c>
      <c r="S1755" s="10"/>
    </row>
    <row r="1756" spans="1:19">
      <c r="A1756" s="1">
        <v>1755</v>
      </c>
      <c r="B1756" s="1" t="s">
        <v>6877</v>
      </c>
      <c r="C1756" t="s">
        <v>26</v>
      </c>
      <c r="D1756" t="s">
        <v>343</v>
      </c>
      <c r="E1756" t="s">
        <v>344</v>
      </c>
      <c r="F1756" s="1" t="s">
        <v>4046</v>
      </c>
      <c r="G1756" s="3">
        <v>43892.757974537039</v>
      </c>
      <c r="H1756" s="1" t="s">
        <v>6878</v>
      </c>
      <c r="I1756" s="1" t="s">
        <v>6879</v>
      </c>
      <c r="J1756" s="1" t="s">
        <v>6880</v>
      </c>
      <c r="K1756" s="1" t="s">
        <v>347</v>
      </c>
      <c r="L1756" s="1">
        <v>5100172044412273</v>
      </c>
      <c r="M1756" s="1" t="s">
        <v>95</v>
      </c>
      <c r="N1756" s="1"/>
      <c r="O1756" s="1">
        <v>0</v>
      </c>
      <c r="P1756" s="1" t="s">
        <v>6879</v>
      </c>
      <c r="Q1756" s="7" t="b">
        <f t="shared" si="27"/>
        <v>0</v>
      </c>
      <c r="R1756" s="8">
        <f>IFERROR(VALUE(LEFT(J1756,(SUM(LEN(J1756)-LEN(SUBSTITUTE(J1756,{"0";"1";"2";"3";"4";"5";"6";"7";"8";"9"},""))))+1)),0)</f>
        <v>43.58</v>
      </c>
      <c r="S1756" s="10">
        <v>43.58</v>
      </c>
    </row>
    <row r="1757" spans="1:19">
      <c r="A1757" s="1">
        <v>1756</v>
      </c>
      <c r="B1757" s="1" t="s">
        <v>6881</v>
      </c>
      <c r="C1757" t="s">
        <v>26</v>
      </c>
      <c r="D1757" t="s">
        <v>0</v>
      </c>
      <c r="E1757" t="s">
        <v>144</v>
      </c>
      <c r="F1757" s="1" t="s">
        <v>19</v>
      </c>
      <c r="G1757" s="3">
        <v>44141.833981481483</v>
      </c>
      <c r="H1757" s="1" t="s">
        <v>6882</v>
      </c>
      <c r="I1757" s="1" t="s">
        <v>6883</v>
      </c>
      <c r="J1757" s="1" t="s">
        <v>6884</v>
      </c>
      <c r="K1757" s="1" t="s">
        <v>147</v>
      </c>
      <c r="L1757" s="1">
        <v>3572293439733174</v>
      </c>
      <c r="M1757" s="1" t="s">
        <v>63</v>
      </c>
      <c r="N1757" s="1"/>
      <c r="O1757" s="1">
        <v>1</v>
      </c>
      <c r="P1757" s="1" t="s">
        <v>6883</v>
      </c>
      <c r="Q1757" s="7" t="b">
        <f t="shared" si="27"/>
        <v>1</v>
      </c>
      <c r="R1757" s="8">
        <f>IFERROR(VALUE(LEFT(J1757,(SUM(LEN(J1757)-LEN(SUBSTITUTE(J1757,{"0";"1";"2";"3";"4";"5";"6";"7";"8";"9"},""))))+1)),0)</f>
        <v>4206.72</v>
      </c>
      <c r="S1757" s="10">
        <v>4206.72</v>
      </c>
    </row>
    <row r="1758" spans="1:19">
      <c r="A1758" s="1">
        <v>1757</v>
      </c>
      <c r="B1758" s="1" t="s">
        <v>6885</v>
      </c>
      <c r="C1758" t="s">
        <v>16</v>
      </c>
      <c r="D1758" t="s">
        <v>2397</v>
      </c>
      <c r="E1758" t="s">
        <v>2398</v>
      </c>
      <c r="F1758" s="1" t="s">
        <v>4046</v>
      </c>
      <c r="G1758" s="3">
        <v>43951.339074074072</v>
      </c>
      <c r="H1758" s="1" t="s">
        <v>6886</v>
      </c>
      <c r="I1758" s="1" t="s">
        <v>6887</v>
      </c>
      <c r="J1758" s="1" t="s">
        <v>6888</v>
      </c>
      <c r="K1758" s="1" t="s">
        <v>2401</v>
      </c>
      <c r="L1758" s="1">
        <v>3554728607151008</v>
      </c>
      <c r="M1758" s="1" t="s">
        <v>63</v>
      </c>
      <c r="N1758" s="1"/>
      <c r="O1758" s="1">
        <v>0</v>
      </c>
      <c r="P1758" s="1" t="s">
        <v>6887</v>
      </c>
      <c r="Q1758" s="7" t="b">
        <f t="shared" si="27"/>
        <v>0</v>
      </c>
      <c r="R1758" s="8">
        <f>IFERROR(VALUE(LEFT(J1758,(SUM(LEN(J1758)-LEN(SUBSTITUTE(J1758,{"0";"1";"2";"3";"4";"5";"6";"7";"8";"9"},""))))+1)),0)</f>
        <v>5508.79</v>
      </c>
      <c r="S1758" s="10">
        <v>5508.79</v>
      </c>
    </row>
    <row r="1759" spans="1:19">
      <c r="A1759" s="1">
        <v>1758</v>
      </c>
      <c r="B1759" s="1" t="s">
        <v>6889</v>
      </c>
      <c r="C1759" t="s">
        <v>26</v>
      </c>
      <c r="D1759" t="s">
        <v>210</v>
      </c>
      <c r="E1759" t="s">
        <v>211</v>
      </c>
      <c r="F1759" s="1" t="s">
        <v>19</v>
      </c>
      <c r="G1759" s="3">
        <v>43999.107418981483</v>
      </c>
      <c r="H1759" s="1" t="s">
        <v>6890</v>
      </c>
      <c r="I1759" s="1" t="s">
        <v>6891</v>
      </c>
      <c r="J1759" s="1" t="s">
        <v>6892</v>
      </c>
      <c r="K1759" s="1" t="s">
        <v>215</v>
      </c>
      <c r="L1759" s="1">
        <v>3561225627827387</v>
      </c>
      <c r="M1759" s="1" t="s">
        <v>63</v>
      </c>
      <c r="N1759" s="1"/>
      <c r="O1759" s="1">
        <v>0</v>
      </c>
      <c r="P1759" s="1" t="s">
        <v>6891</v>
      </c>
      <c r="Q1759" s="7" t="b">
        <f t="shared" si="27"/>
        <v>0</v>
      </c>
      <c r="R1759" s="8">
        <f>IFERROR(VALUE(LEFT(J1759,(SUM(LEN(J1759)-LEN(SUBSTITUTE(J1759,{"0";"1";"2";"3";"4";"5";"6";"7";"8";"9"},""))))+1)),0)</f>
        <v>1981.44</v>
      </c>
      <c r="S1759" s="10">
        <v>1981.44</v>
      </c>
    </row>
    <row r="1760" spans="1:19">
      <c r="A1760" s="1">
        <v>1759</v>
      </c>
      <c r="B1760" s="1" t="s">
        <v>6893</v>
      </c>
      <c r="C1760" t="s">
        <v>16</v>
      </c>
      <c r="D1760" t="s">
        <v>0</v>
      </c>
      <c r="E1760" t="s">
        <v>144</v>
      </c>
      <c r="F1760" s="1" t="s">
        <v>4046</v>
      </c>
      <c r="G1760" s="3">
        <v>43946.558796296296</v>
      </c>
      <c r="H1760" s="1" t="s">
        <v>6894</v>
      </c>
      <c r="I1760" s="1" t="s">
        <v>6895</v>
      </c>
      <c r="J1760" s="1" t="s">
        <v>31</v>
      </c>
      <c r="K1760" s="1" t="s">
        <v>147</v>
      </c>
      <c r="L1760" s="1"/>
      <c r="M1760" s="1"/>
      <c r="N1760" s="1"/>
      <c r="O1760" s="1">
        <v>0</v>
      </c>
      <c r="P1760" s="1" t="s">
        <v>6895</v>
      </c>
      <c r="Q1760" s="7" t="b">
        <f t="shared" si="27"/>
        <v>0</v>
      </c>
      <c r="R1760" s="8">
        <f>IFERROR(VALUE(LEFT(J1760,(SUM(LEN(J1760)-LEN(SUBSTITUTE(J1760,{"0";"1";"2";"3";"4";"5";"6";"7";"8";"9"},""))))+1)),0)</f>
        <v>0</v>
      </c>
      <c r="S1760" s="10"/>
    </row>
    <row r="1761" spans="1:19">
      <c r="A1761" s="1">
        <v>1760</v>
      </c>
      <c r="B1761" s="1" t="s">
        <v>6896</v>
      </c>
      <c r="C1761" t="s">
        <v>16</v>
      </c>
      <c r="D1761" t="s">
        <v>65</v>
      </c>
      <c r="E1761" t="s">
        <v>66</v>
      </c>
      <c r="F1761" s="1" t="s">
        <v>4046</v>
      </c>
      <c r="G1761" s="3">
        <v>43899.924733796295</v>
      </c>
      <c r="H1761" s="1" t="s">
        <v>6897</v>
      </c>
      <c r="I1761" s="1" t="s">
        <v>6898</v>
      </c>
      <c r="J1761" s="1" t="s">
        <v>31</v>
      </c>
      <c r="K1761" s="1" t="s">
        <v>70</v>
      </c>
      <c r="L1761" s="1"/>
      <c r="M1761" s="1"/>
      <c r="N1761" s="1"/>
      <c r="O1761" s="1">
        <v>0</v>
      </c>
      <c r="P1761" s="1" t="s">
        <v>6898</v>
      </c>
      <c r="Q1761" s="7" t="b">
        <f t="shared" si="27"/>
        <v>0</v>
      </c>
      <c r="R1761" s="8">
        <f>IFERROR(VALUE(LEFT(J1761,(SUM(LEN(J1761)-LEN(SUBSTITUTE(J1761,{"0";"1";"2";"3";"4";"5";"6";"7";"8";"9"},""))))+1)),0)</f>
        <v>0</v>
      </c>
      <c r="S1761" s="10"/>
    </row>
    <row r="1762" spans="1:19">
      <c r="A1762" s="1">
        <v>1761</v>
      </c>
      <c r="B1762" s="1" t="s">
        <v>6899</v>
      </c>
      <c r="C1762" t="s">
        <v>16</v>
      </c>
      <c r="D1762" t="s">
        <v>101</v>
      </c>
      <c r="E1762" t="s">
        <v>4065</v>
      </c>
      <c r="F1762" s="1" t="s">
        <v>19</v>
      </c>
      <c r="G1762" s="3">
        <v>43970.113495370373</v>
      </c>
      <c r="H1762" s="1" t="s">
        <v>6900</v>
      </c>
      <c r="I1762" s="1" t="s">
        <v>6901</v>
      </c>
      <c r="J1762" s="1" t="s">
        <v>6902</v>
      </c>
      <c r="K1762" s="1" t="s">
        <v>106</v>
      </c>
      <c r="L1762" s="1">
        <v>5893289276119870</v>
      </c>
      <c r="M1762" s="1" t="s">
        <v>24</v>
      </c>
      <c r="N1762" s="1"/>
      <c r="O1762" s="1">
        <v>0</v>
      </c>
      <c r="P1762" s="1" t="s">
        <v>6901</v>
      </c>
      <c r="Q1762" s="7" t="b">
        <f t="shared" si="27"/>
        <v>0</v>
      </c>
      <c r="R1762" s="8">
        <f>IFERROR(VALUE(LEFT(J1762,(SUM(LEN(J1762)-LEN(SUBSTITUTE(J1762,{"0";"1";"2";"3";"4";"5";"6";"7";"8";"9"},""))))+1)),0)</f>
        <v>5183.93</v>
      </c>
      <c r="S1762" s="10">
        <v>5183.93</v>
      </c>
    </row>
    <row r="1763" spans="1:19">
      <c r="A1763" s="1">
        <v>1762</v>
      </c>
      <c r="B1763" s="1" t="s">
        <v>6903</v>
      </c>
      <c r="C1763" t="s">
        <v>26</v>
      </c>
      <c r="D1763" t="s">
        <v>133</v>
      </c>
      <c r="E1763" t="s">
        <v>134</v>
      </c>
      <c r="F1763" s="1" t="s">
        <v>19</v>
      </c>
      <c r="G1763" s="3">
        <v>44050.214189814811</v>
      </c>
      <c r="H1763" s="1" t="s">
        <v>6904</v>
      </c>
      <c r="I1763" s="1" t="s">
        <v>6905</v>
      </c>
      <c r="J1763" s="1" t="s">
        <v>6906</v>
      </c>
      <c r="K1763" s="1" t="s">
        <v>137</v>
      </c>
      <c r="L1763" s="1">
        <v>3577248285108603</v>
      </c>
      <c r="M1763" s="1" t="s">
        <v>63</v>
      </c>
      <c r="N1763" s="1"/>
      <c r="O1763" s="1">
        <v>0</v>
      </c>
      <c r="P1763" s="1" t="s">
        <v>6905</v>
      </c>
      <c r="Q1763" s="7" t="b">
        <f t="shared" si="27"/>
        <v>0</v>
      </c>
      <c r="R1763" s="8">
        <f>IFERROR(VALUE(LEFT(J1763,(SUM(LEN(J1763)-LEN(SUBSTITUTE(J1763,{"0";"1";"2";"3";"4";"5";"6";"7";"8";"9"},""))))+1)),0)</f>
        <v>3279.73</v>
      </c>
      <c r="S1763" s="10">
        <v>3279.73</v>
      </c>
    </row>
    <row r="1764" spans="1:19">
      <c r="A1764" s="1">
        <v>1763</v>
      </c>
      <c r="B1764" s="1" t="s">
        <v>6907</v>
      </c>
      <c r="C1764" t="s">
        <v>26</v>
      </c>
      <c r="D1764" t="s">
        <v>57</v>
      </c>
      <c r="E1764" t="s">
        <v>58</v>
      </c>
      <c r="F1764" s="1" t="s">
        <v>4046</v>
      </c>
      <c r="G1764" s="3">
        <v>44157.177569444444</v>
      </c>
      <c r="H1764" s="1" t="s">
        <v>6908</v>
      </c>
      <c r="I1764" s="1" t="s">
        <v>6909</v>
      </c>
      <c r="J1764" s="1" t="s">
        <v>6910</v>
      </c>
      <c r="K1764" s="1" t="s">
        <v>62</v>
      </c>
      <c r="L1764" s="1">
        <v>5100136000244566</v>
      </c>
      <c r="M1764" s="1" t="s">
        <v>95</v>
      </c>
      <c r="N1764" s="1"/>
      <c r="O1764" s="1">
        <v>0</v>
      </c>
      <c r="P1764" s="1" t="s">
        <v>6909</v>
      </c>
      <c r="Q1764" s="7" t="b">
        <f t="shared" si="27"/>
        <v>0</v>
      </c>
      <c r="R1764" s="8">
        <f>IFERROR(VALUE(LEFT(J1764,(SUM(LEN(J1764)-LEN(SUBSTITUTE(J1764,{"0";"1";"2";"3";"4";"5";"6";"7";"8";"9"},""))))+1)),0)</f>
        <v>1677.42</v>
      </c>
      <c r="S1764" s="10">
        <v>1677.42</v>
      </c>
    </row>
    <row r="1765" spans="1:19">
      <c r="A1765" s="1">
        <v>1764</v>
      </c>
      <c r="B1765" s="1" t="s">
        <v>6911</v>
      </c>
      <c r="C1765" t="s">
        <v>26</v>
      </c>
      <c r="D1765" t="s">
        <v>78</v>
      </c>
      <c r="E1765" t="s">
        <v>79</v>
      </c>
      <c r="F1765" s="1" t="s">
        <v>19</v>
      </c>
      <c r="G1765" s="3">
        <v>44024.842499999999</v>
      </c>
      <c r="H1765" s="1" t="s">
        <v>6912</v>
      </c>
      <c r="I1765" s="1" t="s">
        <v>6913</v>
      </c>
      <c r="J1765" s="1" t="s">
        <v>6914</v>
      </c>
      <c r="K1765" s="1" t="s">
        <v>83</v>
      </c>
      <c r="L1765" s="1">
        <v>6.3040963048114381E+18</v>
      </c>
      <c r="M1765" s="1" t="s">
        <v>24</v>
      </c>
      <c r="N1765" s="1"/>
      <c r="O1765" s="1">
        <v>0</v>
      </c>
      <c r="P1765" s="1" t="s">
        <v>6913</v>
      </c>
      <c r="Q1765" s="7" t="b">
        <f t="shared" si="27"/>
        <v>0</v>
      </c>
      <c r="R1765" s="8">
        <f>IFERROR(VALUE(LEFT(J1765,(SUM(LEN(J1765)-LEN(SUBSTITUTE(J1765,{"0";"1";"2";"3";"4";"5";"6";"7";"8";"9"},""))))+1)),0)</f>
        <v>2222.02</v>
      </c>
      <c r="S1765" s="10">
        <v>2222.02</v>
      </c>
    </row>
    <row r="1766" spans="1:19">
      <c r="A1766" s="1">
        <v>1765</v>
      </c>
      <c r="B1766" s="1" t="s">
        <v>6915</v>
      </c>
      <c r="C1766" t="s">
        <v>16</v>
      </c>
      <c r="D1766" t="s">
        <v>846</v>
      </c>
      <c r="E1766" t="s">
        <v>847</v>
      </c>
      <c r="F1766" s="1" t="s">
        <v>19</v>
      </c>
      <c r="G1766" s="3">
        <v>44077.515740740739</v>
      </c>
      <c r="H1766" s="1" t="s">
        <v>6916</v>
      </c>
      <c r="I1766" s="1" t="s">
        <v>6917</v>
      </c>
      <c r="J1766" s="1" t="s">
        <v>6918</v>
      </c>
      <c r="K1766" s="1" t="s">
        <v>62</v>
      </c>
      <c r="L1766" s="1">
        <v>5002354443761372</v>
      </c>
      <c r="M1766" s="1" t="s">
        <v>95</v>
      </c>
      <c r="N1766" s="1"/>
      <c r="O1766" s="1">
        <v>1</v>
      </c>
      <c r="P1766" s="1" t="s">
        <v>6917</v>
      </c>
      <c r="Q1766" s="7" t="b">
        <f t="shared" si="27"/>
        <v>1</v>
      </c>
      <c r="R1766" s="8">
        <f>IFERROR(VALUE(LEFT(J1766,(SUM(LEN(J1766)-LEN(SUBSTITUTE(J1766,{"0";"1";"2";"3";"4";"5";"6";"7";"8";"9"},""))))+1)),0)</f>
        <v>749.96</v>
      </c>
      <c r="S1766" s="10">
        <v>749.96</v>
      </c>
    </row>
    <row r="1767" spans="1:19">
      <c r="A1767" s="1">
        <v>1766</v>
      </c>
      <c r="B1767" s="1" t="s">
        <v>6919</v>
      </c>
      <c r="C1767" t="s">
        <v>26</v>
      </c>
      <c r="D1767" t="s">
        <v>17</v>
      </c>
      <c r="E1767" t="s">
        <v>18</v>
      </c>
      <c r="F1767" s="1" t="s">
        <v>4046</v>
      </c>
      <c r="G1767" s="3">
        <v>43894.930219907408</v>
      </c>
      <c r="H1767" s="1" t="s">
        <v>6920</v>
      </c>
      <c r="I1767" s="1" t="s">
        <v>6921</v>
      </c>
      <c r="J1767" s="1" t="s">
        <v>6922</v>
      </c>
      <c r="K1767" s="1" t="s">
        <v>23</v>
      </c>
      <c r="L1767" s="1">
        <v>6383406208732191</v>
      </c>
      <c r="M1767" s="1" t="s">
        <v>1059</v>
      </c>
      <c r="N1767" s="1"/>
      <c r="O1767" s="1">
        <v>0</v>
      </c>
      <c r="P1767" s="1" t="s">
        <v>6921</v>
      </c>
      <c r="Q1767" s="7" t="b">
        <f t="shared" si="27"/>
        <v>0</v>
      </c>
      <c r="R1767" s="8">
        <f>IFERROR(VALUE(LEFT(J1767,(SUM(LEN(J1767)-LEN(SUBSTITUTE(J1767,{"0";"1";"2";"3";"4";"5";"6";"7";"8";"9"},""))))+1)),0)</f>
        <v>4185.5</v>
      </c>
      <c r="S1767" s="10">
        <v>4185.5</v>
      </c>
    </row>
    <row r="1768" spans="1:19">
      <c r="A1768" s="1">
        <v>1767</v>
      </c>
      <c r="B1768" s="1" t="s">
        <v>6923</v>
      </c>
      <c r="C1768" t="s">
        <v>26</v>
      </c>
      <c r="D1768" t="s">
        <v>1035</v>
      </c>
      <c r="E1768" t="s">
        <v>1036</v>
      </c>
      <c r="F1768" s="1" t="s">
        <v>4046</v>
      </c>
      <c r="G1768" s="3">
        <v>43840.103738425925</v>
      </c>
      <c r="H1768" s="1" t="s">
        <v>6924</v>
      </c>
      <c r="I1768" s="1" t="s">
        <v>6925</v>
      </c>
      <c r="J1768" s="1" t="s">
        <v>31</v>
      </c>
      <c r="K1768" s="1" t="s">
        <v>1040</v>
      </c>
      <c r="L1768" s="1"/>
      <c r="M1768" s="1"/>
      <c r="N1768" s="1"/>
      <c r="O1768" s="1">
        <v>0</v>
      </c>
      <c r="P1768" s="1" t="s">
        <v>6925</v>
      </c>
      <c r="Q1768" s="7" t="b">
        <f t="shared" si="27"/>
        <v>0</v>
      </c>
      <c r="R1768" s="8">
        <f>IFERROR(VALUE(LEFT(J1768,(SUM(LEN(J1768)-LEN(SUBSTITUTE(J1768,{"0";"1";"2";"3";"4";"5";"6";"7";"8";"9"},""))))+1)),0)</f>
        <v>0</v>
      </c>
      <c r="S1768" s="10"/>
    </row>
    <row r="1769" spans="1:19">
      <c r="A1769" s="1">
        <v>1768</v>
      </c>
      <c r="B1769" s="1" t="s">
        <v>6926</v>
      </c>
      <c r="C1769" t="s">
        <v>26</v>
      </c>
      <c r="D1769" t="s">
        <v>57</v>
      </c>
      <c r="E1769" t="s">
        <v>58</v>
      </c>
      <c r="F1769" s="1" t="s">
        <v>19</v>
      </c>
      <c r="G1769" s="3">
        <v>44153.577962962961</v>
      </c>
      <c r="H1769" s="1" t="s">
        <v>6927</v>
      </c>
      <c r="I1769" s="1" t="s">
        <v>6928</v>
      </c>
      <c r="J1769" s="1" t="s">
        <v>6929</v>
      </c>
      <c r="K1769" s="1" t="s">
        <v>62</v>
      </c>
      <c r="L1769" s="1">
        <v>3581241308054130</v>
      </c>
      <c r="M1769" s="1" t="s">
        <v>63</v>
      </c>
      <c r="N1769" s="1"/>
      <c r="O1769" s="1">
        <v>0</v>
      </c>
      <c r="P1769" s="1" t="s">
        <v>6928</v>
      </c>
      <c r="Q1769" s="7" t="b">
        <f t="shared" si="27"/>
        <v>0</v>
      </c>
      <c r="R1769" s="8">
        <f>IFERROR(VALUE(LEFT(J1769,(SUM(LEN(J1769)-LEN(SUBSTITUTE(J1769,{"0";"1";"2";"3";"4";"5";"6";"7";"8";"9"},""))))+1)),0)</f>
        <v>4723.24</v>
      </c>
      <c r="S1769" s="10">
        <v>4723.24</v>
      </c>
    </row>
    <row r="1770" spans="1:19">
      <c r="A1770" s="1">
        <v>1769</v>
      </c>
      <c r="B1770" s="1" t="s">
        <v>6930</v>
      </c>
      <c r="C1770" t="s">
        <v>16</v>
      </c>
      <c r="D1770" t="s">
        <v>332</v>
      </c>
      <c r="E1770" t="s">
        <v>333</v>
      </c>
      <c r="F1770" s="1" t="s">
        <v>4046</v>
      </c>
      <c r="G1770" s="3">
        <v>44045.007037037038</v>
      </c>
      <c r="H1770" s="1" t="s">
        <v>6931</v>
      </c>
      <c r="I1770" s="1" t="s">
        <v>6932</v>
      </c>
      <c r="J1770" s="1" t="s">
        <v>6933</v>
      </c>
      <c r="K1770" s="1" t="s">
        <v>62</v>
      </c>
      <c r="L1770" s="1">
        <v>3537407828530132</v>
      </c>
      <c r="M1770" s="1" t="s">
        <v>63</v>
      </c>
      <c r="N1770" s="1"/>
      <c r="O1770" s="1">
        <v>0</v>
      </c>
      <c r="P1770" s="1" t="s">
        <v>6932</v>
      </c>
      <c r="Q1770" s="7" t="b">
        <f t="shared" si="27"/>
        <v>0</v>
      </c>
      <c r="R1770" s="8">
        <f>IFERROR(VALUE(LEFT(J1770,(SUM(LEN(J1770)-LEN(SUBSTITUTE(J1770,{"0";"1";"2";"3";"4";"5";"6";"7";"8";"9"},""))))+1)),0)</f>
        <v>1115.4100000000001</v>
      </c>
      <c r="S1770" s="10">
        <v>1115.4100000000001</v>
      </c>
    </row>
    <row r="1771" spans="1:19">
      <c r="A1771" s="1">
        <v>1770</v>
      </c>
      <c r="B1771" s="1" t="s">
        <v>6934</v>
      </c>
      <c r="C1771" t="s">
        <v>26</v>
      </c>
      <c r="D1771" t="s">
        <v>101</v>
      </c>
      <c r="E1771" t="s">
        <v>4065</v>
      </c>
      <c r="F1771" s="1" t="s">
        <v>19</v>
      </c>
      <c r="G1771" s="3">
        <v>43847.645833333328</v>
      </c>
      <c r="H1771" s="1" t="s">
        <v>6935</v>
      </c>
      <c r="I1771" s="1" t="s">
        <v>6936</v>
      </c>
      <c r="J1771" s="1" t="s">
        <v>6937</v>
      </c>
      <c r="K1771" s="1" t="s">
        <v>106</v>
      </c>
      <c r="L1771" s="1">
        <v>4041372570407789</v>
      </c>
      <c r="M1771" s="1" t="s">
        <v>420</v>
      </c>
      <c r="N1771" s="1"/>
      <c r="O1771" s="1">
        <v>0</v>
      </c>
      <c r="P1771" s="1" t="s">
        <v>6936</v>
      </c>
      <c r="Q1771" s="7" t="b">
        <f t="shared" si="27"/>
        <v>0</v>
      </c>
      <c r="R1771" s="8">
        <f>IFERROR(VALUE(LEFT(J1771,(SUM(LEN(J1771)-LEN(SUBSTITUTE(J1771,{"0";"1";"2";"3";"4";"5";"6";"7";"8";"9"},""))))+1)),0)</f>
        <v>303.93</v>
      </c>
      <c r="S1771" s="10">
        <v>303.93</v>
      </c>
    </row>
    <row r="1772" spans="1:19">
      <c r="A1772" s="1">
        <v>1771</v>
      </c>
      <c r="B1772" s="1" t="s">
        <v>6938</v>
      </c>
      <c r="C1772" t="s">
        <v>16</v>
      </c>
      <c r="D1772" t="s">
        <v>5416</v>
      </c>
      <c r="E1772" t="s">
        <v>5417</v>
      </c>
      <c r="F1772" s="1" t="s">
        <v>19</v>
      </c>
      <c r="G1772" s="3">
        <v>44107.206076388888</v>
      </c>
      <c r="H1772" s="1" t="s">
        <v>6939</v>
      </c>
      <c r="I1772" s="1" t="s">
        <v>6940</v>
      </c>
      <c r="J1772" s="1" t="s">
        <v>6941</v>
      </c>
      <c r="K1772" s="1" t="s">
        <v>5421</v>
      </c>
      <c r="L1772" s="1">
        <v>6304905856834205</v>
      </c>
      <c r="M1772" s="1" t="s">
        <v>287</v>
      </c>
      <c r="N1772" s="1"/>
      <c r="O1772" s="1">
        <v>0</v>
      </c>
      <c r="P1772" s="1" t="s">
        <v>6940</v>
      </c>
      <c r="Q1772" s="7" t="b">
        <f t="shared" si="27"/>
        <v>0</v>
      </c>
      <c r="R1772" s="8">
        <f>IFERROR(VALUE(LEFT(J1772,(SUM(LEN(J1772)-LEN(SUBSTITUTE(J1772,{"0";"1";"2";"3";"4";"5";"6";"7";"8";"9"},""))))+1)),0)</f>
        <v>3981.84</v>
      </c>
      <c r="S1772" s="10">
        <v>3981.84</v>
      </c>
    </row>
    <row r="1773" spans="1:19">
      <c r="A1773" s="1">
        <v>1772</v>
      </c>
      <c r="B1773" s="1" t="s">
        <v>6942</v>
      </c>
      <c r="C1773" t="s">
        <v>16</v>
      </c>
      <c r="D1773" t="s">
        <v>391</v>
      </c>
      <c r="E1773" t="s">
        <v>392</v>
      </c>
      <c r="F1773" s="1" t="s">
        <v>4046</v>
      </c>
      <c r="G1773" s="3">
        <v>44111.485000000001</v>
      </c>
      <c r="H1773" s="1" t="s">
        <v>6943</v>
      </c>
      <c r="I1773" s="1" t="s">
        <v>6944</v>
      </c>
      <c r="J1773" s="1" t="s">
        <v>6945</v>
      </c>
      <c r="K1773" s="1" t="s">
        <v>395</v>
      </c>
      <c r="L1773" s="1">
        <v>3553724878286574</v>
      </c>
      <c r="M1773" s="1" t="s">
        <v>63</v>
      </c>
      <c r="N1773" s="1"/>
      <c r="O1773" s="1">
        <v>0</v>
      </c>
      <c r="P1773" s="1" t="s">
        <v>6944</v>
      </c>
      <c r="Q1773" s="7" t="b">
        <f t="shared" si="27"/>
        <v>0</v>
      </c>
      <c r="R1773" s="8">
        <f>IFERROR(VALUE(LEFT(J1773,(SUM(LEN(J1773)-LEN(SUBSTITUTE(J1773,{"0";"1";"2";"3";"4";"5";"6";"7";"8";"9"},""))))+1)),0)</f>
        <v>4965.78</v>
      </c>
      <c r="S1773" s="10">
        <v>4965.78</v>
      </c>
    </row>
    <row r="1774" spans="1:19">
      <c r="A1774" s="1">
        <v>1773</v>
      </c>
      <c r="B1774" s="1" t="s">
        <v>6946</v>
      </c>
      <c r="C1774" t="s">
        <v>16</v>
      </c>
      <c r="D1774" t="s">
        <v>0</v>
      </c>
      <c r="E1774" t="s">
        <v>144</v>
      </c>
      <c r="F1774" s="1" t="s">
        <v>4046</v>
      </c>
      <c r="G1774" s="3">
        <v>43900.314722222218</v>
      </c>
      <c r="H1774" s="1" t="s">
        <v>6947</v>
      </c>
      <c r="I1774" s="1" t="s">
        <v>6948</v>
      </c>
      <c r="J1774" s="1" t="s">
        <v>31</v>
      </c>
      <c r="K1774" s="1" t="s">
        <v>147</v>
      </c>
      <c r="L1774" s="1"/>
      <c r="M1774" s="1"/>
      <c r="N1774" s="1"/>
      <c r="O1774" s="1">
        <v>0</v>
      </c>
      <c r="P1774" s="1" t="s">
        <v>6948</v>
      </c>
      <c r="Q1774" s="7" t="b">
        <f t="shared" si="27"/>
        <v>0</v>
      </c>
      <c r="R1774" s="8">
        <f>IFERROR(VALUE(LEFT(J1774,(SUM(LEN(J1774)-LEN(SUBSTITUTE(J1774,{"0";"1";"2";"3";"4";"5";"6";"7";"8";"9"},""))))+1)),0)</f>
        <v>0</v>
      </c>
      <c r="S1774" s="10"/>
    </row>
    <row r="1775" spans="1:19">
      <c r="A1775" s="1">
        <v>1774</v>
      </c>
      <c r="B1775" s="1" t="s">
        <v>6949</v>
      </c>
      <c r="C1775" t="s">
        <v>16</v>
      </c>
      <c r="D1775" t="s">
        <v>879</v>
      </c>
      <c r="E1775" t="s">
        <v>880</v>
      </c>
      <c r="F1775" s="1" t="s">
        <v>4046</v>
      </c>
      <c r="G1775" s="3">
        <v>43991.455879629633</v>
      </c>
      <c r="H1775" s="1" t="s">
        <v>6950</v>
      </c>
      <c r="I1775" s="1" t="s">
        <v>6951</v>
      </c>
      <c r="J1775" s="1" t="s">
        <v>6952</v>
      </c>
      <c r="K1775" s="1" t="s">
        <v>884</v>
      </c>
      <c r="L1775" s="1">
        <v>3549495087174813</v>
      </c>
      <c r="M1775" s="1" t="s">
        <v>63</v>
      </c>
      <c r="N1775" s="1"/>
      <c r="O1775" s="1">
        <v>0</v>
      </c>
      <c r="P1775" s="1" t="s">
        <v>6951</v>
      </c>
      <c r="Q1775" s="7" t="b">
        <f t="shared" si="27"/>
        <v>0</v>
      </c>
      <c r="R1775" s="8">
        <f>IFERROR(VALUE(LEFT(J1775,(SUM(LEN(J1775)-LEN(SUBSTITUTE(J1775,{"0";"1";"2";"3";"4";"5";"6";"7";"8";"9"},""))))+1)),0)</f>
        <v>4431.79</v>
      </c>
      <c r="S1775" s="10">
        <v>4431.79</v>
      </c>
    </row>
    <row r="1776" spans="1:19">
      <c r="A1776" s="1">
        <v>1775</v>
      </c>
      <c r="B1776" s="1" t="s">
        <v>6953</v>
      </c>
      <c r="C1776" t="s">
        <v>26</v>
      </c>
      <c r="D1776" t="s">
        <v>0</v>
      </c>
      <c r="E1776" t="s">
        <v>144</v>
      </c>
      <c r="F1776" s="1" t="s">
        <v>4046</v>
      </c>
      <c r="G1776" s="3">
        <v>44070.613726851851</v>
      </c>
      <c r="H1776" s="1" t="s">
        <v>6954</v>
      </c>
      <c r="I1776" s="1" t="s">
        <v>6955</v>
      </c>
      <c r="J1776" s="1" t="s">
        <v>6956</v>
      </c>
      <c r="K1776" s="1" t="s">
        <v>147</v>
      </c>
      <c r="L1776" s="1">
        <v>5.6022246648947834E+17</v>
      </c>
      <c r="M1776" s="1" t="s">
        <v>220</v>
      </c>
      <c r="N1776" s="1"/>
      <c r="O1776" s="1">
        <v>0</v>
      </c>
      <c r="P1776" s="1" t="s">
        <v>6955</v>
      </c>
      <c r="Q1776" s="7" t="b">
        <f t="shared" si="27"/>
        <v>0</v>
      </c>
      <c r="R1776" s="8">
        <f>IFERROR(VALUE(LEFT(J1776,(SUM(LEN(J1776)-LEN(SUBSTITUTE(J1776,{"0";"1";"2";"3";"4";"5";"6";"7";"8";"9"},""))))+1)),0)</f>
        <v>3621.29</v>
      </c>
      <c r="S1776" s="10">
        <v>3621.29</v>
      </c>
    </row>
    <row r="1777" spans="1:19">
      <c r="A1777" s="1">
        <v>1776</v>
      </c>
      <c r="B1777" s="1" t="s">
        <v>6957</v>
      </c>
      <c r="C1777" t="s">
        <v>16</v>
      </c>
      <c r="D1777" t="s">
        <v>27</v>
      </c>
      <c r="E1777" t="s">
        <v>28</v>
      </c>
      <c r="F1777" s="1" t="s">
        <v>19</v>
      </c>
      <c r="G1777" s="3">
        <v>44122.767893518518</v>
      </c>
      <c r="H1777" s="1" t="s">
        <v>6958</v>
      </c>
      <c r="I1777" s="1" t="s">
        <v>6959</v>
      </c>
      <c r="J1777" s="1" t="s">
        <v>6960</v>
      </c>
      <c r="K1777" s="1" t="s">
        <v>32</v>
      </c>
      <c r="L1777" s="1">
        <v>5579514814547063</v>
      </c>
      <c r="M1777" s="1" t="s">
        <v>1143</v>
      </c>
      <c r="N1777" s="1"/>
      <c r="O1777" s="1">
        <v>0</v>
      </c>
      <c r="P1777" s="1" t="s">
        <v>6959</v>
      </c>
      <c r="Q1777" s="7" t="b">
        <f t="shared" si="27"/>
        <v>0</v>
      </c>
      <c r="R1777" s="8">
        <f>IFERROR(VALUE(LEFT(J1777,(SUM(LEN(J1777)-LEN(SUBSTITUTE(J1777,{"0";"1";"2";"3";"4";"5";"6";"7";"8";"9"},""))))+1)),0)</f>
        <v>5386.52</v>
      </c>
      <c r="S1777" s="10">
        <v>5386.52</v>
      </c>
    </row>
    <row r="1778" spans="1:19">
      <c r="A1778" s="1">
        <v>1777</v>
      </c>
      <c r="B1778" s="1" t="s">
        <v>6961</v>
      </c>
      <c r="C1778" t="s">
        <v>16</v>
      </c>
      <c r="D1778" t="s">
        <v>17</v>
      </c>
      <c r="E1778" t="s">
        <v>18</v>
      </c>
      <c r="F1778" s="1" t="s">
        <v>4046</v>
      </c>
      <c r="G1778" s="3">
        <v>44042.16673611111</v>
      </c>
      <c r="H1778" s="1" t="s">
        <v>6962</v>
      </c>
      <c r="I1778" s="1" t="s">
        <v>6963</v>
      </c>
      <c r="J1778" s="1" t="s">
        <v>31</v>
      </c>
      <c r="K1778" s="1" t="s">
        <v>23</v>
      </c>
      <c r="L1778" s="1"/>
      <c r="M1778" s="1"/>
      <c r="N1778" s="1"/>
      <c r="O1778" s="1">
        <v>0</v>
      </c>
      <c r="P1778" s="1" t="s">
        <v>6963</v>
      </c>
      <c r="Q1778" s="7" t="b">
        <f t="shared" si="27"/>
        <v>0</v>
      </c>
      <c r="R1778" s="8">
        <f>IFERROR(VALUE(LEFT(J1778,(SUM(LEN(J1778)-LEN(SUBSTITUTE(J1778,{"0";"1";"2";"3";"4";"5";"6";"7";"8";"9"},""))))+1)),0)</f>
        <v>0</v>
      </c>
      <c r="S1778" s="10"/>
    </row>
    <row r="1779" spans="1:19">
      <c r="A1779" s="1">
        <v>1778</v>
      </c>
      <c r="B1779" s="1" t="s">
        <v>6964</v>
      </c>
      <c r="C1779" t="s">
        <v>16</v>
      </c>
      <c r="D1779" t="s">
        <v>391</v>
      </c>
      <c r="E1779" t="s">
        <v>392</v>
      </c>
      <c r="F1779" s="1" t="s">
        <v>19</v>
      </c>
      <c r="G1779" s="3">
        <v>44117.568993055553</v>
      </c>
      <c r="H1779" s="1" t="s">
        <v>6965</v>
      </c>
      <c r="I1779" s="1" t="s">
        <v>6966</v>
      </c>
      <c r="J1779" s="1" t="s">
        <v>6967</v>
      </c>
      <c r="K1779" s="1" t="s">
        <v>395</v>
      </c>
      <c r="L1779" s="1">
        <v>3541954863205512</v>
      </c>
      <c r="M1779" s="1" t="s">
        <v>63</v>
      </c>
      <c r="N1779" s="1"/>
      <c r="O1779" s="1">
        <v>0</v>
      </c>
      <c r="P1779" s="1" t="s">
        <v>6966</v>
      </c>
      <c r="Q1779" s="7" t="b">
        <f t="shared" si="27"/>
        <v>0</v>
      </c>
      <c r="R1779" s="8">
        <f>IFERROR(VALUE(LEFT(J1779,(SUM(LEN(J1779)-LEN(SUBSTITUTE(J1779,{"0";"1";"2";"3";"4";"5";"6";"7";"8";"9"},""))))+1)),0)</f>
        <v>4309.08</v>
      </c>
      <c r="S1779" s="10">
        <v>4309.08</v>
      </c>
    </row>
    <row r="1780" spans="1:19">
      <c r="A1780" s="1">
        <v>1779</v>
      </c>
      <c r="B1780" s="1" t="s">
        <v>6968</v>
      </c>
      <c r="C1780" t="s">
        <v>16</v>
      </c>
      <c r="D1780" t="s">
        <v>17</v>
      </c>
      <c r="E1780" t="s">
        <v>18</v>
      </c>
      <c r="F1780" s="1" t="s">
        <v>4046</v>
      </c>
      <c r="G1780" s="3">
        <v>43844.259513888886</v>
      </c>
      <c r="H1780" s="1" t="s">
        <v>6969</v>
      </c>
      <c r="I1780" s="1" t="s">
        <v>6970</v>
      </c>
      <c r="J1780" s="1" t="s">
        <v>31</v>
      </c>
      <c r="K1780" s="1" t="s">
        <v>23</v>
      </c>
      <c r="L1780" s="1"/>
      <c r="M1780" s="1"/>
      <c r="N1780" s="1"/>
      <c r="O1780" s="1">
        <v>0</v>
      </c>
      <c r="P1780" s="1" t="s">
        <v>6970</v>
      </c>
      <c r="Q1780" s="7" t="b">
        <f t="shared" si="27"/>
        <v>0</v>
      </c>
      <c r="R1780" s="8">
        <f>IFERROR(VALUE(LEFT(J1780,(SUM(LEN(J1780)-LEN(SUBSTITUTE(J1780,{"0";"1";"2";"3";"4";"5";"6";"7";"8";"9"},""))))+1)),0)</f>
        <v>0</v>
      </c>
      <c r="S1780" s="10"/>
    </row>
    <row r="1781" spans="1:19">
      <c r="A1781" s="1">
        <v>1780</v>
      </c>
      <c r="B1781" s="1" t="s">
        <v>6971</v>
      </c>
      <c r="C1781" t="s">
        <v>26</v>
      </c>
      <c r="D1781" t="s">
        <v>0</v>
      </c>
      <c r="E1781" t="s">
        <v>144</v>
      </c>
      <c r="F1781" s="1" t="s">
        <v>4046</v>
      </c>
      <c r="G1781" s="3">
        <v>43836.559803240743</v>
      </c>
      <c r="H1781" s="1" t="s">
        <v>6972</v>
      </c>
      <c r="I1781" s="1" t="s">
        <v>6973</v>
      </c>
      <c r="J1781" s="1" t="s">
        <v>6974</v>
      </c>
      <c r="K1781" s="1" t="s">
        <v>147</v>
      </c>
      <c r="L1781" s="1">
        <v>4026911021247374</v>
      </c>
      <c r="M1781" s="1" t="s">
        <v>172</v>
      </c>
      <c r="N1781" s="1"/>
      <c r="O1781" s="1">
        <v>0</v>
      </c>
      <c r="P1781" s="1" t="s">
        <v>6973</v>
      </c>
      <c r="Q1781" s="7" t="b">
        <f t="shared" si="27"/>
        <v>0</v>
      </c>
      <c r="R1781" s="8">
        <f>IFERROR(VALUE(LEFT(J1781,(SUM(LEN(J1781)-LEN(SUBSTITUTE(J1781,{"0";"1";"2";"3";"4";"5";"6";"7";"8";"9"},""))))+1)),0)</f>
        <v>2629.69</v>
      </c>
      <c r="S1781" s="10">
        <v>2629.69</v>
      </c>
    </row>
    <row r="1782" spans="1:19">
      <c r="A1782" s="1">
        <v>1781</v>
      </c>
      <c r="B1782" s="1" t="s">
        <v>6975</v>
      </c>
      <c r="C1782" t="s">
        <v>26</v>
      </c>
      <c r="D1782" t="s">
        <v>101</v>
      </c>
      <c r="E1782" t="s">
        <v>4065</v>
      </c>
      <c r="F1782" s="1" t="s">
        <v>4046</v>
      </c>
      <c r="G1782" s="3">
        <v>44022.692233796297</v>
      </c>
      <c r="H1782" s="1" t="s">
        <v>6976</v>
      </c>
      <c r="I1782" s="1" t="s">
        <v>6977</v>
      </c>
      <c r="J1782" s="1" t="s">
        <v>31</v>
      </c>
      <c r="K1782" s="1" t="s">
        <v>106</v>
      </c>
      <c r="L1782" s="1"/>
      <c r="M1782" s="1"/>
      <c r="N1782" s="1"/>
      <c r="O1782" s="1">
        <v>0</v>
      </c>
      <c r="P1782" s="1" t="s">
        <v>6977</v>
      </c>
      <c r="Q1782" s="7" t="b">
        <f t="shared" si="27"/>
        <v>0</v>
      </c>
      <c r="R1782" s="8">
        <f>IFERROR(VALUE(LEFT(J1782,(SUM(LEN(J1782)-LEN(SUBSTITUTE(J1782,{"0";"1";"2";"3";"4";"5";"6";"7";"8";"9"},""))))+1)),0)</f>
        <v>0</v>
      </c>
      <c r="S1782" s="10"/>
    </row>
    <row r="1783" spans="1:19">
      <c r="A1783" s="1">
        <v>1782</v>
      </c>
      <c r="B1783" s="1" t="s">
        <v>6978</v>
      </c>
      <c r="C1783" t="s">
        <v>26</v>
      </c>
      <c r="D1783" t="s">
        <v>307</v>
      </c>
      <c r="E1783" t="s">
        <v>308</v>
      </c>
      <c r="F1783" s="1" t="s">
        <v>4046</v>
      </c>
      <c r="G1783" s="3">
        <v>43981.207951388889</v>
      </c>
      <c r="H1783" s="1" t="s">
        <v>6979</v>
      </c>
      <c r="I1783" s="1" t="s">
        <v>6980</v>
      </c>
      <c r="J1783" s="1" t="s">
        <v>31</v>
      </c>
      <c r="K1783" s="1" t="s">
        <v>312</v>
      </c>
      <c r="L1783" s="1"/>
      <c r="M1783" s="1"/>
      <c r="N1783" s="1"/>
      <c r="O1783" s="1">
        <v>0</v>
      </c>
      <c r="P1783" s="1" t="s">
        <v>6980</v>
      </c>
      <c r="Q1783" s="7" t="b">
        <f t="shared" si="27"/>
        <v>0</v>
      </c>
      <c r="R1783" s="8">
        <f>IFERROR(VALUE(LEFT(J1783,(SUM(LEN(J1783)-LEN(SUBSTITUTE(J1783,{"0";"1";"2";"3";"4";"5";"6";"7";"8";"9"},""))))+1)),0)</f>
        <v>0</v>
      </c>
      <c r="S1783" s="10"/>
    </row>
    <row r="1784" spans="1:19">
      <c r="A1784" s="1">
        <v>1783</v>
      </c>
      <c r="B1784" s="1" t="s">
        <v>6981</v>
      </c>
      <c r="C1784" t="s">
        <v>26</v>
      </c>
      <c r="D1784" t="s">
        <v>17</v>
      </c>
      <c r="E1784" t="s">
        <v>18</v>
      </c>
      <c r="F1784" s="1" t="s">
        <v>4046</v>
      </c>
      <c r="G1784" s="3">
        <v>43851.776597222226</v>
      </c>
      <c r="H1784" s="1" t="s">
        <v>6982</v>
      </c>
      <c r="I1784" s="1" t="s">
        <v>6983</v>
      </c>
      <c r="J1784" s="1" t="s">
        <v>31</v>
      </c>
      <c r="K1784" s="1" t="s">
        <v>23</v>
      </c>
      <c r="L1784" s="1"/>
      <c r="M1784" s="1"/>
      <c r="N1784" s="1"/>
      <c r="O1784" s="1">
        <v>0</v>
      </c>
      <c r="P1784" s="1" t="s">
        <v>6983</v>
      </c>
      <c r="Q1784" s="7" t="b">
        <f t="shared" si="27"/>
        <v>0</v>
      </c>
      <c r="R1784" s="8">
        <f>IFERROR(VALUE(LEFT(J1784,(SUM(LEN(J1784)-LEN(SUBSTITUTE(J1784,{"0";"1";"2";"3";"4";"5";"6";"7";"8";"9"},""))))+1)),0)</f>
        <v>0</v>
      </c>
      <c r="S1784" s="10"/>
    </row>
    <row r="1785" spans="1:19">
      <c r="A1785" s="1">
        <v>1784</v>
      </c>
      <c r="B1785" s="1" t="s">
        <v>6984</v>
      </c>
      <c r="C1785" t="s">
        <v>16</v>
      </c>
      <c r="D1785" t="s">
        <v>355</v>
      </c>
      <c r="E1785" t="s">
        <v>356</v>
      </c>
      <c r="F1785" s="1" t="s">
        <v>4046</v>
      </c>
      <c r="G1785" s="3">
        <v>43874.078680555554</v>
      </c>
      <c r="H1785" s="1" t="s">
        <v>6985</v>
      </c>
      <c r="I1785" s="1" t="s">
        <v>6986</v>
      </c>
      <c r="J1785" s="1" t="s">
        <v>31</v>
      </c>
      <c r="K1785" s="1" t="s">
        <v>360</v>
      </c>
      <c r="L1785" s="1"/>
      <c r="M1785" s="1"/>
      <c r="N1785" s="1"/>
      <c r="O1785" s="1">
        <v>0</v>
      </c>
      <c r="P1785" s="1" t="s">
        <v>6986</v>
      </c>
      <c r="Q1785" s="7" t="b">
        <f t="shared" si="27"/>
        <v>0</v>
      </c>
      <c r="R1785" s="8">
        <f>IFERROR(VALUE(LEFT(J1785,(SUM(LEN(J1785)-LEN(SUBSTITUTE(J1785,{"0";"1";"2";"3";"4";"5";"6";"7";"8";"9"},""))))+1)),0)</f>
        <v>0</v>
      </c>
      <c r="S1785" s="10"/>
    </row>
    <row r="1786" spans="1:19">
      <c r="A1786" s="1">
        <v>1785</v>
      </c>
      <c r="B1786" s="1" t="s">
        <v>6987</v>
      </c>
      <c r="C1786" t="s">
        <v>26</v>
      </c>
      <c r="D1786" t="s">
        <v>317</v>
      </c>
      <c r="E1786" t="s">
        <v>318</v>
      </c>
      <c r="F1786" s="1" t="s">
        <v>4046</v>
      </c>
      <c r="G1786" s="3">
        <v>43922.101446759261</v>
      </c>
      <c r="H1786" s="1" t="s">
        <v>6988</v>
      </c>
      <c r="I1786" s="1" t="s">
        <v>6989</v>
      </c>
      <c r="J1786" s="1" t="s">
        <v>6990</v>
      </c>
      <c r="K1786" s="1" t="s">
        <v>322</v>
      </c>
      <c r="L1786" s="1">
        <v>4041371426776</v>
      </c>
      <c r="M1786" s="1" t="s">
        <v>420</v>
      </c>
      <c r="N1786" s="1"/>
      <c r="O1786" s="1">
        <v>0</v>
      </c>
      <c r="P1786" s="1" t="s">
        <v>6989</v>
      </c>
      <c r="Q1786" s="7" t="b">
        <f t="shared" si="27"/>
        <v>0</v>
      </c>
      <c r="R1786" s="8">
        <f>IFERROR(VALUE(LEFT(J1786,(SUM(LEN(J1786)-LEN(SUBSTITUTE(J1786,{"0";"1";"2";"3";"4";"5";"6";"7";"8";"9"},""))))+1)),0)</f>
        <v>3941.69</v>
      </c>
      <c r="S1786" s="10">
        <v>3941.69</v>
      </c>
    </row>
    <row r="1787" spans="1:19">
      <c r="A1787" s="1">
        <v>1786</v>
      </c>
      <c r="B1787" s="1" t="s">
        <v>6991</v>
      </c>
      <c r="C1787" t="s">
        <v>16</v>
      </c>
      <c r="D1787" t="s">
        <v>391</v>
      </c>
      <c r="E1787" t="s">
        <v>392</v>
      </c>
      <c r="F1787" s="1" t="s">
        <v>4046</v>
      </c>
      <c r="G1787" s="3">
        <v>44061.289826388893</v>
      </c>
      <c r="H1787" s="1" t="s">
        <v>6992</v>
      </c>
      <c r="I1787" s="1" t="s">
        <v>6993</v>
      </c>
      <c r="J1787" s="1" t="s">
        <v>6994</v>
      </c>
      <c r="K1787" s="1" t="s">
        <v>395</v>
      </c>
      <c r="L1787" s="1">
        <v>374283494895048</v>
      </c>
      <c r="M1787" s="1" t="s">
        <v>341</v>
      </c>
      <c r="N1787" s="1"/>
      <c r="O1787" s="1">
        <v>1</v>
      </c>
      <c r="P1787" s="1" t="s">
        <v>6993</v>
      </c>
      <c r="Q1787" s="7" t="b">
        <f t="shared" si="27"/>
        <v>1</v>
      </c>
      <c r="R1787" s="8">
        <f>IFERROR(VALUE(LEFT(J1787,(SUM(LEN(J1787)-LEN(SUBSTITUTE(J1787,{"0";"1";"2";"3";"4";"5";"6";"7";"8";"9"},""))))+1)),0)</f>
        <v>691.12</v>
      </c>
      <c r="S1787" s="10">
        <v>691.12</v>
      </c>
    </row>
    <row r="1788" spans="1:19">
      <c r="A1788" s="1">
        <v>1787</v>
      </c>
      <c r="B1788" s="1" t="s">
        <v>6995</v>
      </c>
      <c r="C1788" t="s">
        <v>26</v>
      </c>
      <c r="D1788" t="s">
        <v>2397</v>
      </c>
      <c r="E1788" t="s">
        <v>2398</v>
      </c>
      <c r="F1788" s="1" t="s">
        <v>4046</v>
      </c>
      <c r="G1788" s="3">
        <v>43951.640555555554</v>
      </c>
      <c r="H1788" s="1" t="s">
        <v>6996</v>
      </c>
      <c r="I1788" s="1" t="s">
        <v>6997</v>
      </c>
      <c r="J1788" s="1" t="s">
        <v>31</v>
      </c>
      <c r="K1788" s="1" t="s">
        <v>2401</v>
      </c>
      <c r="L1788" s="1"/>
      <c r="M1788" s="1"/>
      <c r="N1788" s="1"/>
      <c r="O1788" s="1">
        <v>0</v>
      </c>
      <c r="P1788" s="1" t="s">
        <v>6997</v>
      </c>
      <c r="Q1788" s="7" t="b">
        <f t="shared" si="27"/>
        <v>0</v>
      </c>
      <c r="R1788" s="8">
        <f>IFERROR(VALUE(LEFT(J1788,(SUM(LEN(J1788)-LEN(SUBSTITUTE(J1788,{"0";"1";"2";"3";"4";"5";"6";"7";"8";"9"},""))))+1)),0)</f>
        <v>0</v>
      </c>
      <c r="S1788" s="10"/>
    </row>
    <row r="1789" spans="1:19">
      <c r="A1789" s="1">
        <v>1788</v>
      </c>
      <c r="B1789" s="1" t="s">
        <v>6998</v>
      </c>
      <c r="C1789" t="s">
        <v>26</v>
      </c>
      <c r="D1789" t="s">
        <v>3901</v>
      </c>
      <c r="E1789" t="s">
        <v>3902</v>
      </c>
      <c r="F1789" s="1" t="s">
        <v>4046</v>
      </c>
      <c r="G1789" s="3">
        <v>43925.658032407402</v>
      </c>
      <c r="H1789" s="1" t="s">
        <v>6999</v>
      </c>
      <c r="I1789" s="1" t="s">
        <v>7000</v>
      </c>
      <c r="J1789" s="1" t="s">
        <v>7001</v>
      </c>
      <c r="K1789" s="1" t="s">
        <v>202</v>
      </c>
      <c r="L1789" s="1">
        <v>3546255311060060</v>
      </c>
      <c r="M1789" s="1" t="s">
        <v>63</v>
      </c>
      <c r="N1789" s="1"/>
      <c r="O1789" s="1">
        <v>0</v>
      </c>
      <c r="P1789" s="1" t="s">
        <v>7000</v>
      </c>
      <c r="Q1789" s="7" t="b">
        <f t="shared" si="27"/>
        <v>0</v>
      </c>
      <c r="R1789" s="8">
        <f>IFERROR(VALUE(LEFT(J1789,(SUM(LEN(J1789)-LEN(SUBSTITUTE(J1789,{"0";"1";"2";"3";"4";"5";"6";"7";"8";"9"},""))))+1)),0)</f>
        <v>1431.63</v>
      </c>
      <c r="S1789" s="10">
        <v>1431.63</v>
      </c>
    </row>
    <row r="1790" spans="1:19">
      <c r="A1790" s="1">
        <v>1789</v>
      </c>
      <c r="B1790" s="1" t="s">
        <v>7002</v>
      </c>
      <c r="C1790" t="s">
        <v>26</v>
      </c>
      <c r="D1790" t="s">
        <v>101</v>
      </c>
      <c r="E1790" t="s">
        <v>4065</v>
      </c>
      <c r="F1790" s="1" t="s">
        <v>19</v>
      </c>
      <c r="G1790" s="3">
        <v>43866.997534722221</v>
      </c>
      <c r="H1790" s="1" t="s">
        <v>7003</v>
      </c>
      <c r="I1790" s="1" t="s">
        <v>7004</v>
      </c>
      <c r="J1790" s="1" t="s">
        <v>7005</v>
      </c>
      <c r="K1790" s="1" t="s">
        <v>106</v>
      </c>
      <c r="L1790" s="1">
        <v>3547204354908834</v>
      </c>
      <c r="M1790" s="1" t="s">
        <v>63</v>
      </c>
      <c r="N1790" s="1"/>
      <c r="O1790" s="1">
        <v>1</v>
      </c>
      <c r="P1790" s="1" t="s">
        <v>7004</v>
      </c>
      <c r="Q1790" s="7" t="b">
        <f t="shared" si="27"/>
        <v>1</v>
      </c>
      <c r="R1790" s="8">
        <f>IFERROR(VALUE(LEFT(J1790,(SUM(LEN(J1790)-LEN(SUBSTITUTE(J1790,{"0";"1";"2";"3";"4";"5";"6";"7";"8";"9"},""))))+1)),0)</f>
        <v>5460.84</v>
      </c>
      <c r="S1790" s="10">
        <v>5460.84</v>
      </c>
    </row>
    <row r="1791" spans="1:19">
      <c r="A1791" s="1">
        <v>1790</v>
      </c>
      <c r="B1791" s="1" t="s">
        <v>7006</v>
      </c>
      <c r="C1791" t="s">
        <v>16</v>
      </c>
      <c r="D1791" t="s">
        <v>65</v>
      </c>
      <c r="E1791" t="s">
        <v>66</v>
      </c>
      <c r="F1791" s="1" t="s">
        <v>4046</v>
      </c>
      <c r="G1791" s="3">
        <v>43841.477881944447</v>
      </c>
      <c r="H1791" s="1" t="s">
        <v>7007</v>
      </c>
      <c r="I1791" s="1" t="s">
        <v>7008</v>
      </c>
      <c r="J1791" s="1" t="s">
        <v>7009</v>
      </c>
      <c r="K1791" s="1" t="s">
        <v>70</v>
      </c>
      <c r="L1791" s="1">
        <v>6767032764264977</v>
      </c>
      <c r="M1791" s="1" t="s">
        <v>302</v>
      </c>
      <c r="N1791" s="1"/>
      <c r="O1791" s="1">
        <v>0</v>
      </c>
      <c r="P1791" s="1" t="s">
        <v>7008</v>
      </c>
      <c r="Q1791" s="7" t="b">
        <f t="shared" si="27"/>
        <v>0</v>
      </c>
      <c r="R1791" s="8">
        <f>IFERROR(VALUE(LEFT(J1791,(SUM(LEN(J1791)-LEN(SUBSTITUTE(J1791,{"0";"1";"2";"3";"4";"5";"6";"7";"8";"9"},""))))+1)),0)</f>
        <v>3376.97</v>
      </c>
      <c r="S1791" s="10">
        <v>3376.97</v>
      </c>
    </row>
    <row r="1792" spans="1:19">
      <c r="A1792" s="1">
        <v>1791</v>
      </c>
      <c r="B1792" s="1" t="s">
        <v>7010</v>
      </c>
      <c r="C1792" t="s">
        <v>16</v>
      </c>
      <c r="D1792" t="s">
        <v>1035</v>
      </c>
      <c r="E1792" t="s">
        <v>1036</v>
      </c>
      <c r="F1792" s="1" t="s">
        <v>19</v>
      </c>
      <c r="G1792" s="3">
        <v>43988.219768518524</v>
      </c>
      <c r="H1792" s="1" t="s">
        <v>7011</v>
      </c>
      <c r="I1792" s="1" t="s">
        <v>7012</v>
      </c>
      <c r="J1792" s="1" t="s">
        <v>7013</v>
      </c>
      <c r="K1792" s="1" t="s">
        <v>1040</v>
      </c>
      <c r="L1792" s="1">
        <v>3550562941949403</v>
      </c>
      <c r="M1792" s="1" t="s">
        <v>63</v>
      </c>
      <c r="N1792" s="1"/>
      <c r="O1792" s="1">
        <v>0</v>
      </c>
      <c r="P1792" s="1" t="s">
        <v>7012</v>
      </c>
      <c r="Q1792" s="7" t="b">
        <f t="shared" si="27"/>
        <v>0</v>
      </c>
      <c r="R1792" s="8">
        <f>IFERROR(VALUE(LEFT(J1792,(SUM(LEN(J1792)-LEN(SUBSTITUTE(J1792,{"0";"1";"2";"3";"4";"5";"6";"7";"8";"9"},""))))+1)),0)</f>
        <v>2909.41</v>
      </c>
      <c r="S1792" s="10">
        <v>2909.41</v>
      </c>
    </row>
    <row r="1793" spans="1:19">
      <c r="A1793" s="1">
        <v>1792</v>
      </c>
      <c r="B1793" s="1" t="s">
        <v>7014</v>
      </c>
      <c r="C1793" t="s">
        <v>16</v>
      </c>
      <c r="D1793" t="s">
        <v>532</v>
      </c>
      <c r="E1793" t="s">
        <v>4179</v>
      </c>
      <c r="F1793" s="1" t="s">
        <v>19</v>
      </c>
      <c r="G1793" s="3">
        <v>44016.477997685186</v>
      </c>
      <c r="H1793" s="1" t="s">
        <v>7015</v>
      </c>
      <c r="I1793" s="1" t="s">
        <v>7016</v>
      </c>
      <c r="J1793" s="1" t="s">
        <v>7017</v>
      </c>
      <c r="K1793" s="1" t="s">
        <v>536</v>
      </c>
      <c r="L1793" s="1">
        <v>6.7629748026058455E+18</v>
      </c>
      <c r="M1793" s="1" t="s">
        <v>24</v>
      </c>
      <c r="N1793" s="1"/>
      <c r="O1793" s="1">
        <v>0</v>
      </c>
      <c r="P1793" s="1" t="s">
        <v>7016</v>
      </c>
      <c r="Q1793" s="7" t="b">
        <f t="shared" si="27"/>
        <v>0</v>
      </c>
      <c r="R1793" s="8">
        <f>IFERROR(VALUE(LEFT(J1793,(SUM(LEN(J1793)-LEN(SUBSTITUTE(J1793,{"0";"1";"2";"3";"4";"5";"6";"7";"8";"9"},""))))+1)),0)</f>
        <v>2318.63</v>
      </c>
      <c r="S1793" s="10">
        <v>2318.63</v>
      </c>
    </row>
    <row r="1794" spans="1:19">
      <c r="A1794" s="1">
        <v>1793</v>
      </c>
      <c r="B1794" s="1" t="s">
        <v>7018</v>
      </c>
      <c r="C1794" t="s">
        <v>26</v>
      </c>
      <c r="D1794" t="s">
        <v>27</v>
      </c>
      <c r="E1794" t="s">
        <v>28</v>
      </c>
      <c r="F1794" s="1" t="s">
        <v>19</v>
      </c>
      <c r="G1794" s="3">
        <v>43997.359189814815</v>
      </c>
      <c r="H1794" s="1" t="s">
        <v>7019</v>
      </c>
      <c r="I1794" s="1" t="s">
        <v>7020</v>
      </c>
      <c r="J1794" s="1" t="s">
        <v>7021</v>
      </c>
      <c r="K1794" s="1" t="s">
        <v>32</v>
      </c>
      <c r="L1794" s="1">
        <v>4017956515163554</v>
      </c>
      <c r="M1794" s="1" t="s">
        <v>420</v>
      </c>
      <c r="N1794" s="1"/>
      <c r="O1794" s="1">
        <v>0</v>
      </c>
      <c r="P1794" s="1" t="s">
        <v>7020</v>
      </c>
      <c r="Q1794" s="7" t="b">
        <f t="shared" ref="Q1794:Q1857" si="28">ISNUMBER(SEARCH("google",RIGHT(P1794,LEN(P1794)-FIND("@",P1794))))</f>
        <v>0</v>
      </c>
      <c r="R1794" s="8">
        <f>IFERROR(VALUE(LEFT(J1794,(SUM(LEN(J1794)-LEN(SUBSTITUTE(J1794,{"0";"1";"2";"3";"4";"5";"6";"7";"8";"9"},""))))+1)),0)</f>
        <v>268.49</v>
      </c>
      <c r="S1794" s="10">
        <v>268.49</v>
      </c>
    </row>
    <row r="1795" spans="1:19">
      <c r="A1795" s="1">
        <v>1794</v>
      </c>
      <c r="B1795" s="1" t="s">
        <v>7022</v>
      </c>
      <c r="C1795" t="s">
        <v>16</v>
      </c>
      <c r="D1795" t="s">
        <v>184</v>
      </c>
      <c r="E1795" t="s">
        <v>185</v>
      </c>
      <c r="F1795" s="1" t="s">
        <v>4046</v>
      </c>
      <c r="G1795" s="3">
        <v>44028.341736111106</v>
      </c>
      <c r="H1795" s="1" t="s">
        <v>7023</v>
      </c>
      <c r="I1795" s="1" t="s">
        <v>7024</v>
      </c>
      <c r="J1795" s="1" t="s">
        <v>7025</v>
      </c>
      <c r="K1795" s="1" t="s">
        <v>188</v>
      </c>
      <c r="L1795" s="1">
        <v>4905922358355777</v>
      </c>
      <c r="M1795" s="1" t="s">
        <v>49</v>
      </c>
      <c r="N1795" s="1"/>
      <c r="O1795" s="1">
        <v>0</v>
      </c>
      <c r="P1795" s="1" t="s">
        <v>7024</v>
      </c>
      <c r="Q1795" s="7" t="b">
        <f t="shared" si="28"/>
        <v>0</v>
      </c>
      <c r="R1795" s="8">
        <f>IFERROR(VALUE(LEFT(J1795,(SUM(LEN(J1795)-LEN(SUBSTITUTE(J1795,{"0";"1";"2";"3";"4";"5";"6";"7";"8";"9"},""))))+1)),0)</f>
        <v>484.36</v>
      </c>
      <c r="S1795" s="10">
        <v>484.36</v>
      </c>
    </row>
    <row r="1796" spans="1:19">
      <c r="A1796" s="1">
        <v>1795</v>
      </c>
      <c r="B1796" s="1" t="s">
        <v>7026</v>
      </c>
      <c r="C1796" t="s">
        <v>26</v>
      </c>
      <c r="D1796" t="s">
        <v>846</v>
      </c>
      <c r="E1796" t="s">
        <v>847</v>
      </c>
      <c r="F1796" s="1" t="s">
        <v>4046</v>
      </c>
      <c r="G1796" s="3">
        <v>44137.481944444444</v>
      </c>
      <c r="H1796" s="1" t="s">
        <v>7027</v>
      </c>
      <c r="I1796" s="1" t="s">
        <v>7028</v>
      </c>
      <c r="J1796" s="1" t="s">
        <v>31</v>
      </c>
      <c r="K1796" s="1" t="s">
        <v>62</v>
      </c>
      <c r="L1796" s="1"/>
      <c r="M1796" s="1"/>
      <c r="N1796" s="1"/>
      <c r="O1796" s="1">
        <v>0</v>
      </c>
      <c r="P1796" s="1" t="s">
        <v>7028</v>
      </c>
      <c r="Q1796" s="7" t="b">
        <f t="shared" si="28"/>
        <v>0</v>
      </c>
      <c r="R1796" s="8">
        <f>IFERROR(VALUE(LEFT(J1796,(SUM(LEN(J1796)-LEN(SUBSTITUTE(J1796,{"0";"1";"2";"3";"4";"5";"6";"7";"8";"9"},""))))+1)),0)</f>
        <v>0</v>
      </c>
      <c r="S1796" s="10"/>
    </row>
    <row r="1797" spans="1:19">
      <c r="A1797" s="1">
        <v>1796</v>
      </c>
      <c r="B1797" s="1" t="s">
        <v>7029</v>
      </c>
      <c r="C1797" t="s">
        <v>16</v>
      </c>
      <c r="D1797" t="s">
        <v>17</v>
      </c>
      <c r="E1797" t="s">
        <v>18</v>
      </c>
      <c r="F1797" s="1" t="s">
        <v>19</v>
      </c>
      <c r="G1797" s="3">
        <v>43862.036354166667</v>
      </c>
      <c r="H1797" s="1" t="s">
        <v>7030</v>
      </c>
      <c r="I1797" s="1" t="s">
        <v>7031</v>
      </c>
      <c r="J1797" s="1" t="s">
        <v>7032</v>
      </c>
      <c r="K1797" s="1" t="s">
        <v>23</v>
      </c>
      <c r="L1797" s="1">
        <v>5590591727916911</v>
      </c>
      <c r="M1797" s="1" t="s">
        <v>95</v>
      </c>
      <c r="N1797" s="1"/>
      <c r="O1797" s="1">
        <v>0</v>
      </c>
      <c r="P1797" s="1" t="s">
        <v>7031</v>
      </c>
      <c r="Q1797" s="7" t="b">
        <f t="shared" si="28"/>
        <v>0</v>
      </c>
      <c r="R1797" s="8">
        <f>IFERROR(VALUE(LEFT(J1797,(SUM(LEN(J1797)-LEN(SUBSTITUTE(J1797,{"0";"1";"2";"3";"4";"5";"6";"7";"8";"9"},""))))+1)),0)</f>
        <v>5985.13</v>
      </c>
      <c r="S1797" s="10">
        <v>5985.13</v>
      </c>
    </row>
    <row r="1798" spans="1:19">
      <c r="A1798" s="1">
        <v>1797</v>
      </c>
      <c r="B1798" s="1" t="s">
        <v>7033</v>
      </c>
      <c r="C1798" t="s">
        <v>16</v>
      </c>
      <c r="D1798" t="s">
        <v>17</v>
      </c>
      <c r="E1798" t="s">
        <v>18</v>
      </c>
      <c r="F1798" s="1" t="s">
        <v>4046</v>
      </c>
      <c r="G1798" s="3">
        <v>43912.678761574076</v>
      </c>
      <c r="H1798" s="1" t="s">
        <v>7034</v>
      </c>
      <c r="I1798" s="1" t="s">
        <v>7035</v>
      </c>
      <c r="J1798" s="1" t="s">
        <v>7036</v>
      </c>
      <c r="K1798" s="1" t="s">
        <v>23</v>
      </c>
      <c r="L1798" s="1">
        <v>374283420015968</v>
      </c>
      <c r="M1798" s="1" t="s">
        <v>341</v>
      </c>
      <c r="N1798" s="1"/>
      <c r="O1798" s="1">
        <v>0</v>
      </c>
      <c r="P1798" s="1" t="s">
        <v>7035</v>
      </c>
      <c r="Q1798" s="7" t="b">
        <f t="shared" si="28"/>
        <v>0</v>
      </c>
      <c r="R1798" s="8">
        <f>IFERROR(VALUE(LEFT(J1798,(SUM(LEN(J1798)-LEN(SUBSTITUTE(J1798,{"0";"1";"2";"3";"4";"5";"6";"7";"8";"9"},""))))+1)),0)</f>
        <v>1467.55</v>
      </c>
      <c r="S1798" s="10">
        <v>1467.55</v>
      </c>
    </row>
    <row r="1799" spans="1:19">
      <c r="A1799" s="1">
        <v>1798</v>
      </c>
      <c r="B1799" s="1" t="s">
        <v>7037</v>
      </c>
      <c r="C1799" t="s">
        <v>26</v>
      </c>
      <c r="D1799" t="s">
        <v>3562</v>
      </c>
      <c r="E1799" t="s">
        <v>3563</v>
      </c>
      <c r="F1799" s="1" t="s">
        <v>4046</v>
      </c>
      <c r="G1799" s="3">
        <v>43969.954224537039</v>
      </c>
      <c r="H1799" s="1" t="s">
        <v>7038</v>
      </c>
      <c r="I1799" s="1" t="s">
        <v>7039</v>
      </c>
      <c r="J1799" s="1" t="s">
        <v>31</v>
      </c>
      <c r="K1799" s="1" t="s">
        <v>3567</v>
      </c>
      <c r="L1799" s="1"/>
      <c r="M1799" s="1"/>
      <c r="N1799" s="1"/>
      <c r="O1799" s="1">
        <v>0</v>
      </c>
      <c r="P1799" s="1" t="s">
        <v>7039</v>
      </c>
      <c r="Q1799" s="7" t="b">
        <f t="shared" si="28"/>
        <v>0</v>
      </c>
      <c r="R1799" s="8">
        <f>IFERROR(VALUE(LEFT(J1799,(SUM(LEN(J1799)-LEN(SUBSTITUTE(J1799,{"0";"1";"2";"3";"4";"5";"6";"7";"8";"9"},""))))+1)),0)</f>
        <v>0</v>
      </c>
      <c r="S1799" s="10"/>
    </row>
    <row r="1800" spans="1:19">
      <c r="A1800" s="1">
        <v>1799</v>
      </c>
      <c r="B1800" s="1" t="s">
        <v>7040</v>
      </c>
      <c r="C1800" t="s">
        <v>16</v>
      </c>
      <c r="D1800" t="s">
        <v>253</v>
      </c>
      <c r="E1800" t="s">
        <v>4346</v>
      </c>
      <c r="F1800" s="1" t="s">
        <v>4046</v>
      </c>
      <c r="G1800" s="3">
        <v>44082.488923611112</v>
      </c>
      <c r="H1800" s="1" t="s">
        <v>7041</v>
      </c>
      <c r="I1800" s="1" t="s">
        <v>7042</v>
      </c>
      <c r="J1800" s="1" t="s">
        <v>7043</v>
      </c>
      <c r="K1800" s="1" t="s">
        <v>62</v>
      </c>
      <c r="L1800" s="1">
        <v>4041594687691</v>
      </c>
      <c r="M1800" s="1" t="s">
        <v>420</v>
      </c>
      <c r="N1800" s="1"/>
      <c r="O1800" s="1">
        <v>0</v>
      </c>
      <c r="P1800" s="1" t="s">
        <v>7042</v>
      </c>
      <c r="Q1800" s="7" t="b">
        <f t="shared" si="28"/>
        <v>0</v>
      </c>
      <c r="R1800" s="8">
        <f>IFERROR(VALUE(LEFT(J1800,(SUM(LEN(J1800)-LEN(SUBSTITUTE(J1800,{"0";"1";"2";"3";"4";"5";"6";"7";"8";"9"},""))))+1)),0)</f>
        <v>3859.51</v>
      </c>
      <c r="S1800" s="10">
        <v>3859.51</v>
      </c>
    </row>
    <row r="1801" spans="1:19">
      <c r="A1801" s="1">
        <v>1800</v>
      </c>
      <c r="B1801" s="1" t="s">
        <v>7044</v>
      </c>
      <c r="C1801" t="s">
        <v>16</v>
      </c>
      <c r="D1801" t="s">
        <v>2390</v>
      </c>
      <c r="E1801" t="s">
        <v>7045</v>
      </c>
      <c r="F1801" s="1" t="s">
        <v>4046</v>
      </c>
      <c r="G1801" s="3">
        <v>44105.165775462963</v>
      </c>
      <c r="H1801" s="1" t="s">
        <v>7046</v>
      </c>
      <c r="I1801" s="1" t="s">
        <v>7047</v>
      </c>
      <c r="J1801" s="1" t="s">
        <v>7048</v>
      </c>
      <c r="K1801" s="1" t="s">
        <v>2395</v>
      </c>
      <c r="L1801" s="1">
        <v>3540411430120428</v>
      </c>
      <c r="M1801" s="1" t="s">
        <v>63</v>
      </c>
      <c r="N1801" s="1"/>
      <c r="O1801" s="1">
        <v>0</v>
      </c>
      <c r="P1801" s="1" t="s">
        <v>7047</v>
      </c>
      <c r="Q1801" s="7" t="b">
        <f t="shared" si="28"/>
        <v>0</v>
      </c>
      <c r="R1801" s="8">
        <f>IFERROR(VALUE(LEFT(J1801,(SUM(LEN(J1801)-LEN(SUBSTITUTE(J1801,{"0";"1";"2";"3";"4";"5";"6";"7";"8";"9"},""))))+1)),0)</f>
        <v>278.58999999999997</v>
      </c>
      <c r="S1801" s="10">
        <v>278.58999999999997</v>
      </c>
    </row>
    <row r="1802" spans="1:19">
      <c r="A1802" s="1">
        <v>1801</v>
      </c>
      <c r="B1802" s="1" t="s">
        <v>7049</v>
      </c>
      <c r="C1802" t="s">
        <v>16</v>
      </c>
      <c r="D1802" t="s">
        <v>17</v>
      </c>
      <c r="E1802" t="s">
        <v>18</v>
      </c>
      <c r="F1802" s="1" t="s">
        <v>4046</v>
      </c>
      <c r="G1802" s="3">
        <v>43831.419907407406</v>
      </c>
      <c r="H1802" s="1" t="s">
        <v>7050</v>
      </c>
      <c r="I1802" s="1" t="s">
        <v>7051</v>
      </c>
      <c r="J1802" s="1" t="s">
        <v>31</v>
      </c>
      <c r="K1802" s="1" t="s">
        <v>23</v>
      </c>
      <c r="L1802" s="1"/>
      <c r="M1802" s="1"/>
      <c r="N1802" s="1"/>
      <c r="O1802" s="1">
        <v>0</v>
      </c>
      <c r="P1802" s="1" t="s">
        <v>7051</v>
      </c>
      <c r="Q1802" s="7" t="b">
        <f t="shared" si="28"/>
        <v>0</v>
      </c>
      <c r="R1802" s="8">
        <f>IFERROR(VALUE(LEFT(J1802,(SUM(LEN(J1802)-LEN(SUBSTITUTE(J1802,{"0";"1";"2";"3";"4";"5";"6";"7";"8";"9"},""))))+1)),0)</f>
        <v>0</v>
      </c>
      <c r="S1802" s="10"/>
    </row>
    <row r="1803" spans="1:19">
      <c r="A1803" s="1">
        <v>1802</v>
      </c>
      <c r="B1803" s="1" t="s">
        <v>7052</v>
      </c>
      <c r="C1803" t="s">
        <v>26</v>
      </c>
      <c r="D1803" t="s">
        <v>133</v>
      </c>
      <c r="E1803" t="s">
        <v>134</v>
      </c>
      <c r="F1803" s="1" t="s">
        <v>19</v>
      </c>
      <c r="G1803" s="3">
        <v>43856.336863425924</v>
      </c>
      <c r="H1803" s="1" t="s">
        <v>7053</v>
      </c>
      <c r="I1803" s="1" t="s">
        <v>7054</v>
      </c>
      <c r="J1803" s="1" t="s">
        <v>7055</v>
      </c>
      <c r="K1803" s="1" t="s">
        <v>137</v>
      </c>
      <c r="L1803" s="1">
        <v>5427916964646328</v>
      </c>
      <c r="M1803" s="1" t="s">
        <v>1143</v>
      </c>
      <c r="N1803" s="1"/>
      <c r="O1803" s="1">
        <v>0</v>
      </c>
      <c r="P1803" s="1" t="s">
        <v>7054</v>
      </c>
      <c r="Q1803" s="7" t="b">
        <f t="shared" si="28"/>
        <v>0</v>
      </c>
      <c r="R1803" s="8">
        <f>IFERROR(VALUE(LEFT(J1803,(SUM(LEN(J1803)-LEN(SUBSTITUTE(J1803,{"0";"1";"2";"3";"4";"5";"6";"7";"8";"9"},""))))+1)),0)</f>
        <v>2374.83</v>
      </c>
      <c r="S1803" s="10">
        <v>2374.83</v>
      </c>
    </row>
    <row r="1804" spans="1:19">
      <c r="A1804" s="1">
        <v>1803</v>
      </c>
      <c r="B1804" s="1" t="s">
        <v>7056</v>
      </c>
      <c r="C1804" t="s">
        <v>16</v>
      </c>
      <c r="D1804" t="s">
        <v>1035</v>
      </c>
      <c r="E1804" t="s">
        <v>1036</v>
      </c>
      <c r="F1804" s="1" t="s">
        <v>4046</v>
      </c>
      <c r="G1804" s="3">
        <v>44050.316979166666</v>
      </c>
      <c r="H1804" s="1" t="s">
        <v>7057</v>
      </c>
      <c r="I1804" s="1" t="s">
        <v>7058</v>
      </c>
      <c r="J1804" s="1" t="s">
        <v>7059</v>
      </c>
      <c r="K1804" s="1" t="s">
        <v>1040</v>
      </c>
      <c r="L1804" s="1">
        <v>6394714016705565</v>
      </c>
      <c r="M1804" s="1" t="s">
        <v>1059</v>
      </c>
      <c r="N1804" s="1"/>
      <c r="O1804" s="1">
        <v>0</v>
      </c>
      <c r="P1804" s="1" t="s">
        <v>7058</v>
      </c>
      <c r="Q1804" s="7" t="b">
        <f t="shared" si="28"/>
        <v>0</v>
      </c>
      <c r="R1804" s="8">
        <f>IFERROR(VALUE(LEFT(J1804,(SUM(LEN(J1804)-LEN(SUBSTITUTE(J1804,{"0";"1";"2";"3";"4";"5";"6";"7";"8";"9"},""))))+1)),0)</f>
        <v>191.87</v>
      </c>
      <c r="S1804" s="10">
        <v>191.87</v>
      </c>
    </row>
    <row r="1805" spans="1:19">
      <c r="A1805" s="1">
        <v>1804</v>
      </c>
      <c r="B1805" s="1" t="s">
        <v>7060</v>
      </c>
      <c r="C1805" t="s">
        <v>26</v>
      </c>
      <c r="D1805" t="s">
        <v>4093</v>
      </c>
      <c r="E1805" t="s">
        <v>4094</v>
      </c>
      <c r="F1805" s="1" t="s">
        <v>4046</v>
      </c>
      <c r="G1805" s="3">
        <v>43862.990277777775</v>
      </c>
      <c r="H1805" s="1" t="s">
        <v>7061</v>
      </c>
      <c r="I1805" s="1" t="s">
        <v>7062</v>
      </c>
      <c r="J1805" s="1" t="s">
        <v>31</v>
      </c>
      <c r="K1805" s="1" t="s">
        <v>48</v>
      </c>
      <c r="L1805" s="1"/>
      <c r="M1805" s="1"/>
      <c r="N1805" s="1"/>
      <c r="O1805" s="1">
        <v>0</v>
      </c>
      <c r="P1805" s="1" t="s">
        <v>7062</v>
      </c>
      <c r="Q1805" s="7" t="b">
        <f t="shared" si="28"/>
        <v>0</v>
      </c>
      <c r="R1805" s="8">
        <f>IFERROR(VALUE(LEFT(J1805,(SUM(LEN(J1805)-LEN(SUBSTITUTE(J1805,{"0";"1";"2";"3";"4";"5";"6";"7";"8";"9"},""))))+1)),0)</f>
        <v>0</v>
      </c>
      <c r="S1805" s="10"/>
    </row>
    <row r="1806" spans="1:19">
      <c r="A1806" s="1">
        <v>1805</v>
      </c>
      <c r="B1806" s="1" t="s">
        <v>7063</v>
      </c>
      <c r="C1806" t="s">
        <v>26</v>
      </c>
      <c r="D1806" t="s">
        <v>17</v>
      </c>
      <c r="E1806" t="s">
        <v>18</v>
      </c>
      <c r="F1806" s="1" t="s">
        <v>4046</v>
      </c>
      <c r="G1806" s="3">
        <v>43947.47625</v>
      </c>
      <c r="H1806" s="1" t="s">
        <v>7064</v>
      </c>
      <c r="I1806" s="1" t="s">
        <v>7065</v>
      </c>
      <c r="J1806" s="1" t="s">
        <v>7066</v>
      </c>
      <c r="K1806" s="1" t="s">
        <v>23</v>
      </c>
      <c r="L1806" s="1">
        <v>4017957557127</v>
      </c>
      <c r="M1806" s="1" t="s">
        <v>420</v>
      </c>
      <c r="N1806" s="1"/>
      <c r="O1806" s="1">
        <v>0</v>
      </c>
      <c r="P1806" s="1" t="s">
        <v>7065</v>
      </c>
      <c r="Q1806" s="7" t="b">
        <f t="shared" si="28"/>
        <v>0</v>
      </c>
      <c r="R1806" s="8">
        <f>IFERROR(VALUE(LEFT(J1806,(SUM(LEN(J1806)-LEN(SUBSTITUTE(J1806,{"0";"1";"2";"3";"4";"5";"6";"7";"8";"9"},""))))+1)),0)</f>
        <v>509.75</v>
      </c>
      <c r="S1806" s="10">
        <v>509.75</v>
      </c>
    </row>
    <row r="1807" spans="1:19">
      <c r="A1807" s="1">
        <v>1806</v>
      </c>
      <c r="B1807" s="1" t="s">
        <v>7067</v>
      </c>
      <c r="C1807" t="s">
        <v>16</v>
      </c>
      <c r="D1807" t="s">
        <v>2446</v>
      </c>
      <c r="E1807" t="s">
        <v>2447</v>
      </c>
      <c r="F1807" s="1" t="s">
        <v>19</v>
      </c>
      <c r="G1807" s="3">
        <v>44066.059259259258</v>
      </c>
      <c r="H1807" s="1" t="s">
        <v>7068</v>
      </c>
      <c r="I1807" s="1" t="s">
        <v>7069</v>
      </c>
      <c r="J1807" s="1" t="s">
        <v>7070</v>
      </c>
      <c r="K1807" s="1" t="s">
        <v>2450</v>
      </c>
      <c r="L1807" s="1">
        <v>6.3046389728179128E+18</v>
      </c>
      <c r="M1807" s="1" t="s">
        <v>287</v>
      </c>
      <c r="N1807" s="1"/>
      <c r="O1807" s="1">
        <v>0</v>
      </c>
      <c r="P1807" s="1" t="s">
        <v>7069</v>
      </c>
      <c r="Q1807" s="7" t="b">
        <f t="shared" si="28"/>
        <v>0</v>
      </c>
      <c r="R1807" s="8">
        <f>IFERROR(VALUE(LEFT(J1807,(SUM(LEN(J1807)-LEN(SUBSTITUTE(J1807,{"0";"1";"2";"3";"4";"5";"6";"7";"8";"9"},""))))+1)),0)</f>
        <v>5664.42</v>
      </c>
      <c r="S1807" s="10">
        <v>5664.42</v>
      </c>
    </row>
    <row r="1808" spans="1:19">
      <c r="A1808" s="1">
        <v>1807</v>
      </c>
      <c r="B1808" s="1" t="s">
        <v>7071</v>
      </c>
      <c r="C1808" t="s">
        <v>16</v>
      </c>
      <c r="D1808" t="s">
        <v>101</v>
      </c>
      <c r="E1808" t="s">
        <v>4065</v>
      </c>
      <c r="F1808" s="1" t="s">
        <v>4046</v>
      </c>
      <c r="G1808" s="3">
        <v>43870.448645833334</v>
      </c>
      <c r="H1808" s="1" t="s">
        <v>7072</v>
      </c>
      <c r="I1808" s="1" t="s">
        <v>7073</v>
      </c>
      <c r="J1808" s="1" t="s">
        <v>31</v>
      </c>
      <c r="K1808" s="1" t="s">
        <v>106</v>
      </c>
      <c r="L1808" s="1"/>
      <c r="M1808" s="1"/>
      <c r="N1808" s="1"/>
      <c r="O1808" s="1">
        <v>0</v>
      </c>
      <c r="P1808" s="1" t="s">
        <v>7073</v>
      </c>
      <c r="Q1808" s="7" t="b">
        <f t="shared" si="28"/>
        <v>0</v>
      </c>
      <c r="R1808" s="8">
        <f>IFERROR(VALUE(LEFT(J1808,(SUM(LEN(J1808)-LEN(SUBSTITUTE(J1808,{"0";"1";"2";"3";"4";"5";"6";"7";"8";"9"},""))))+1)),0)</f>
        <v>0</v>
      </c>
      <c r="S1808" s="10"/>
    </row>
    <row r="1809" spans="1:19">
      <c r="A1809" s="1">
        <v>1808</v>
      </c>
      <c r="B1809" s="1" t="s">
        <v>7074</v>
      </c>
      <c r="C1809" t="s">
        <v>16</v>
      </c>
      <c r="D1809" t="s">
        <v>744</v>
      </c>
      <c r="E1809" t="s">
        <v>745</v>
      </c>
      <c r="F1809" s="1" t="s">
        <v>4046</v>
      </c>
      <c r="G1809" s="3">
        <v>43923.028182870374</v>
      </c>
      <c r="H1809" s="1" t="s">
        <v>7075</v>
      </c>
      <c r="I1809" s="1" t="s">
        <v>7076</v>
      </c>
      <c r="J1809" s="1" t="s">
        <v>7077</v>
      </c>
      <c r="K1809" s="1" t="s">
        <v>749</v>
      </c>
      <c r="L1809" s="1">
        <v>4041592883417</v>
      </c>
      <c r="M1809" s="1" t="s">
        <v>420</v>
      </c>
      <c r="N1809" s="1"/>
      <c r="O1809" s="1">
        <v>0</v>
      </c>
      <c r="P1809" s="1" t="s">
        <v>7076</v>
      </c>
      <c r="Q1809" s="7" t="b">
        <f t="shared" si="28"/>
        <v>0</v>
      </c>
      <c r="R1809" s="8">
        <f>IFERROR(VALUE(LEFT(J1809,(SUM(LEN(J1809)-LEN(SUBSTITUTE(J1809,{"0";"1";"2";"3";"4";"5";"6";"7";"8";"9"},""))))+1)),0)</f>
        <v>1175.6600000000001</v>
      </c>
      <c r="S1809" s="10">
        <v>1175.6600000000001</v>
      </c>
    </row>
    <row r="1810" spans="1:19">
      <c r="A1810" s="1">
        <v>1809</v>
      </c>
      <c r="B1810" s="1" t="s">
        <v>7078</v>
      </c>
      <c r="C1810" t="s">
        <v>16</v>
      </c>
      <c r="D1810" t="s">
        <v>17</v>
      </c>
      <c r="E1810" t="s">
        <v>18</v>
      </c>
      <c r="F1810" s="1" t="s">
        <v>19</v>
      </c>
      <c r="G1810" s="3">
        <v>43840.746666666666</v>
      </c>
      <c r="H1810" s="1" t="s">
        <v>7079</v>
      </c>
      <c r="I1810" s="1" t="s">
        <v>7080</v>
      </c>
      <c r="J1810" s="1" t="s">
        <v>7081</v>
      </c>
      <c r="K1810" s="1" t="s">
        <v>23</v>
      </c>
      <c r="L1810" s="1">
        <v>3548817745222414</v>
      </c>
      <c r="M1810" s="1" t="s">
        <v>63</v>
      </c>
      <c r="N1810" s="1"/>
      <c r="O1810" s="1">
        <v>0</v>
      </c>
      <c r="P1810" s="1" t="s">
        <v>7080</v>
      </c>
      <c r="Q1810" s="7" t="b">
        <f t="shared" si="28"/>
        <v>0</v>
      </c>
      <c r="R1810" s="8">
        <f>IFERROR(VALUE(LEFT(J1810,(SUM(LEN(J1810)-LEN(SUBSTITUTE(J1810,{"0";"1";"2";"3";"4";"5";"6";"7";"8";"9"},""))))+1)),0)</f>
        <v>3581.38</v>
      </c>
      <c r="S1810" s="10">
        <v>3581.38</v>
      </c>
    </row>
    <row r="1811" spans="1:19">
      <c r="A1811" s="1">
        <v>1810</v>
      </c>
      <c r="B1811" s="1" t="s">
        <v>7082</v>
      </c>
      <c r="C1811" t="s">
        <v>26</v>
      </c>
      <c r="D1811" t="s">
        <v>17</v>
      </c>
      <c r="E1811" t="s">
        <v>18</v>
      </c>
      <c r="F1811" s="1" t="s">
        <v>4046</v>
      </c>
      <c r="G1811" s="3">
        <v>44048.542175925926</v>
      </c>
      <c r="H1811" s="1" t="s">
        <v>7083</v>
      </c>
      <c r="I1811" s="1" t="s">
        <v>7084</v>
      </c>
      <c r="J1811" s="1" t="s">
        <v>7085</v>
      </c>
      <c r="K1811" s="1" t="s">
        <v>23</v>
      </c>
      <c r="L1811" s="1">
        <v>5.6022254522322726E+17</v>
      </c>
      <c r="M1811" s="1" t="s">
        <v>220</v>
      </c>
      <c r="N1811" s="1"/>
      <c r="O1811" s="1">
        <v>0</v>
      </c>
      <c r="P1811" s="1" t="s">
        <v>7084</v>
      </c>
      <c r="Q1811" s="7" t="b">
        <f t="shared" si="28"/>
        <v>0</v>
      </c>
      <c r="R1811" s="8">
        <f>IFERROR(VALUE(LEFT(J1811,(SUM(LEN(J1811)-LEN(SUBSTITUTE(J1811,{"0";"1";"2";"3";"4";"5";"6";"7";"8";"9"},""))))+1)),0)</f>
        <v>2782.86</v>
      </c>
      <c r="S1811" s="10">
        <v>2782.86</v>
      </c>
    </row>
    <row r="1812" spans="1:19">
      <c r="A1812" s="1">
        <v>1811</v>
      </c>
      <c r="B1812" s="1" t="s">
        <v>7086</v>
      </c>
      <c r="C1812" t="s">
        <v>26</v>
      </c>
      <c r="D1812" t="s">
        <v>2397</v>
      </c>
      <c r="E1812" t="s">
        <v>2398</v>
      </c>
      <c r="F1812" s="1" t="s">
        <v>4046</v>
      </c>
      <c r="G1812" s="3">
        <v>43984.451435185183</v>
      </c>
      <c r="H1812" s="1" t="s">
        <v>7087</v>
      </c>
      <c r="I1812" s="1" t="s">
        <v>7088</v>
      </c>
      <c r="J1812" s="1" t="s">
        <v>31</v>
      </c>
      <c r="K1812" s="1" t="s">
        <v>2401</v>
      </c>
      <c r="L1812" s="1"/>
      <c r="M1812" s="1"/>
      <c r="N1812" s="1"/>
      <c r="O1812" s="1">
        <v>0</v>
      </c>
      <c r="P1812" s="1" t="s">
        <v>7088</v>
      </c>
      <c r="Q1812" s="7" t="b">
        <f t="shared" si="28"/>
        <v>0</v>
      </c>
      <c r="R1812" s="8">
        <f>IFERROR(VALUE(LEFT(J1812,(SUM(LEN(J1812)-LEN(SUBSTITUTE(J1812,{"0";"1";"2";"3";"4";"5";"6";"7";"8";"9"},""))))+1)),0)</f>
        <v>0</v>
      </c>
      <c r="S1812" s="10"/>
    </row>
    <row r="1813" spans="1:19">
      <c r="A1813" s="1">
        <v>1812</v>
      </c>
      <c r="B1813" s="1" t="s">
        <v>7089</v>
      </c>
      <c r="C1813" t="s">
        <v>26</v>
      </c>
      <c r="D1813" t="s">
        <v>57</v>
      </c>
      <c r="E1813" t="s">
        <v>58</v>
      </c>
      <c r="F1813" s="1" t="s">
        <v>4046</v>
      </c>
      <c r="G1813" s="3">
        <v>44076.349687499998</v>
      </c>
      <c r="H1813" s="1" t="s">
        <v>7090</v>
      </c>
      <c r="I1813" s="1" t="s">
        <v>7091</v>
      </c>
      <c r="J1813" s="1" t="s">
        <v>31</v>
      </c>
      <c r="K1813" s="1" t="s">
        <v>62</v>
      </c>
      <c r="L1813" s="1"/>
      <c r="M1813" s="1"/>
      <c r="N1813" s="1"/>
      <c r="O1813" s="1">
        <v>0</v>
      </c>
      <c r="P1813" s="1" t="s">
        <v>7091</v>
      </c>
      <c r="Q1813" s="7" t="b">
        <f t="shared" si="28"/>
        <v>0</v>
      </c>
      <c r="R1813" s="8">
        <f>IFERROR(VALUE(LEFT(J1813,(SUM(LEN(J1813)-LEN(SUBSTITUTE(J1813,{"0";"1";"2";"3";"4";"5";"6";"7";"8";"9"},""))))+1)),0)</f>
        <v>0</v>
      </c>
      <c r="S1813" s="10"/>
    </row>
    <row r="1814" spans="1:19">
      <c r="A1814" s="1">
        <v>1813</v>
      </c>
      <c r="B1814" s="1" t="s">
        <v>7092</v>
      </c>
      <c r="C1814" t="s">
        <v>26</v>
      </c>
      <c r="D1814" t="s">
        <v>1512</v>
      </c>
      <c r="E1814" t="s">
        <v>1513</v>
      </c>
      <c r="F1814" s="1" t="s">
        <v>4046</v>
      </c>
      <c r="G1814" s="3">
        <v>43986.995821759258</v>
      </c>
      <c r="H1814" s="1" t="s">
        <v>7093</v>
      </c>
      <c r="I1814" s="1" t="s">
        <v>7094</v>
      </c>
      <c r="J1814" s="1" t="s">
        <v>31</v>
      </c>
      <c r="K1814" s="1" t="s">
        <v>1517</v>
      </c>
      <c r="L1814" s="1"/>
      <c r="M1814" s="1"/>
      <c r="N1814" s="1"/>
      <c r="O1814" s="1">
        <v>0</v>
      </c>
      <c r="P1814" s="1" t="s">
        <v>7094</v>
      </c>
      <c r="Q1814" s="7" t="b">
        <f t="shared" si="28"/>
        <v>0</v>
      </c>
      <c r="R1814" s="8">
        <f>IFERROR(VALUE(LEFT(J1814,(SUM(LEN(J1814)-LEN(SUBSTITUTE(J1814,{"0";"1";"2";"3";"4";"5";"6";"7";"8";"9"},""))))+1)),0)</f>
        <v>0</v>
      </c>
      <c r="S1814" s="10"/>
    </row>
    <row r="1815" spans="1:19">
      <c r="A1815" s="1">
        <v>1814</v>
      </c>
      <c r="B1815" s="1" t="s">
        <v>7095</v>
      </c>
      <c r="C1815" t="s">
        <v>26</v>
      </c>
      <c r="D1815" t="s">
        <v>133</v>
      </c>
      <c r="E1815" t="s">
        <v>134</v>
      </c>
      <c r="F1815" s="1" t="s">
        <v>19</v>
      </c>
      <c r="G1815" s="3">
        <v>44068.512094907404</v>
      </c>
      <c r="H1815" s="1" t="s">
        <v>7096</v>
      </c>
      <c r="I1815" s="1" t="s">
        <v>7097</v>
      </c>
      <c r="J1815" s="1" t="s">
        <v>7098</v>
      </c>
      <c r="K1815" s="1" t="s">
        <v>137</v>
      </c>
      <c r="L1815" s="1">
        <v>3543820892352468</v>
      </c>
      <c r="M1815" s="1" t="s">
        <v>63</v>
      </c>
      <c r="N1815" s="1"/>
      <c r="O1815" s="1">
        <v>0</v>
      </c>
      <c r="P1815" s="1" t="s">
        <v>7097</v>
      </c>
      <c r="Q1815" s="7" t="b">
        <f t="shared" si="28"/>
        <v>0</v>
      </c>
      <c r="R1815" s="8">
        <f>IFERROR(VALUE(LEFT(J1815,(SUM(LEN(J1815)-LEN(SUBSTITUTE(J1815,{"0";"1";"2";"3";"4";"5";"6";"7";"8";"9"},""))))+1)),0)</f>
        <v>5866.26</v>
      </c>
      <c r="S1815" s="10">
        <v>5866.26</v>
      </c>
    </row>
    <row r="1816" spans="1:19">
      <c r="A1816" s="1">
        <v>1815</v>
      </c>
      <c r="B1816" s="1" t="s">
        <v>7099</v>
      </c>
      <c r="C1816" t="s">
        <v>26</v>
      </c>
      <c r="D1816" t="s">
        <v>17</v>
      </c>
      <c r="E1816" t="s">
        <v>18</v>
      </c>
      <c r="F1816" s="1" t="s">
        <v>4046</v>
      </c>
      <c r="G1816" s="3">
        <v>43932.00099537037</v>
      </c>
      <c r="H1816" s="1" t="s">
        <v>7100</v>
      </c>
      <c r="I1816" s="1" t="s">
        <v>7101</v>
      </c>
      <c r="J1816" s="1" t="s">
        <v>7102</v>
      </c>
      <c r="K1816" s="1" t="s">
        <v>23</v>
      </c>
      <c r="L1816" s="1">
        <v>373225154990594</v>
      </c>
      <c r="M1816" s="1" t="s">
        <v>341</v>
      </c>
      <c r="N1816" s="1"/>
      <c r="O1816" s="1">
        <v>0</v>
      </c>
      <c r="P1816" s="1" t="s">
        <v>7101</v>
      </c>
      <c r="Q1816" s="7" t="b">
        <f t="shared" si="28"/>
        <v>0</v>
      </c>
      <c r="R1816" s="8">
        <f>IFERROR(VALUE(LEFT(J1816,(SUM(LEN(J1816)-LEN(SUBSTITUTE(J1816,{"0";"1";"2";"3";"4";"5";"6";"7";"8";"9"},""))))+1)),0)</f>
        <v>1720.97</v>
      </c>
      <c r="S1816" s="10">
        <v>1720.97</v>
      </c>
    </row>
    <row r="1817" spans="1:19">
      <c r="A1817" s="1">
        <v>1816</v>
      </c>
      <c r="B1817" s="1" t="s">
        <v>7103</v>
      </c>
      <c r="C1817" t="s">
        <v>16</v>
      </c>
      <c r="D1817" t="s">
        <v>307</v>
      </c>
      <c r="E1817" t="s">
        <v>308</v>
      </c>
      <c r="F1817" s="1" t="s">
        <v>4046</v>
      </c>
      <c r="G1817" s="3">
        <v>43836.696747685186</v>
      </c>
      <c r="H1817" s="1" t="s">
        <v>7104</v>
      </c>
      <c r="I1817" s="1" t="s">
        <v>7105</v>
      </c>
      <c r="J1817" s="1" t="s">
        <v>31</v>
      </c>
      <c r="K1817" s="1" t="s">
        <v>312</v>
      </c>
      <c r="L1817" s="1"/>
      <c r="M1817" s="1"/>
      <c r="N1817" s="1"/>
      <c r="O1817" s="1">
        <v>0</v>
      </c>
      <c r="P1817" s="1" t="s">
        <v>7105</v>
      </c>
      <c r="Q1817" s="7" t="b">
        <f t="shared" si="28"/>
        <v>0</v>
      </c>
      <c r="R1817" s="8">
        <f>IFERROR(VALUE(LEFT(J1817,(SUM(LEN(J1817)-LEN(SUBSTITUTE(J1817,{"0";"1";"2";"3";"4";"5";"6";"7";"8";"9"},""))))+1)),0)</f>
        <v>0</v>
      </c>
      <c r="S1817" s="10"/>
    </row>
    <row r="1818" spans="1:19">
      <c r="A1818" s="1">
        <v>1817</v>
      </c>
      <c r="B1818" s="1" t="s">
        <v>7106</v>
      </c>
      <c r="C1818" t="s">
        <v>16</v>
      </c>
      <c r="D1818" t="s">
        <v>7107</v>
      </c>
      <c r="E1818" t="s">
        <v>7108</v>
      </c>
      <c r="F1818" s="1" t="s">
        <v>19</v>
      </c>
      <c r="G1818" s="3">
        <v>44114.38144675926</v>
      </c>
      <c r="H1818" s="1" t="s">
        <v>7109</v>
      </c>
      <c r="I1818" s="1" t="s">
        <v>7110</v>
      </c>
      <c r="J1818" s="1" t="s">
        <v>7111</v>
      </c>
      <c r="K1818" s="1" t="s">
        <v>401</v>
      </c>
      <c r="L1818" s="1">
        <v>3567391709887584</v>
      </c>
      <c r="M1818" s="1" t="s">
        <v>63</v>
      </c>
      <c r="N1818" s="1"/>
      <c r="O1818" s="1">
        <v>0</v>
      </c>
      <c r="P1818" s="1" t="s">
        <v>7110</v>
      </c>
      <c r="Q1818" s="7" t="b">
        <f t="shared" si="28"/>
        <v>0</v>
      </c>
      <c r="R1818" s="8">
        <f>IFERROR(VALUE(LEFT(J1818,(SUM(LEN(J1818)-LEN(SUBSTITUTE(J1818,{"0";"1";"2";"3";"4";"5";"6";"7";"8";"9"},""))))+1)),0)</f>
        <v>382.13</v>
      </c>
      <c r="S1818" s="10">
        <v>382.13</v>
      </c>
    </row>
    <row r="1819" spans="1:19">
      <c r="A1819" s="1">
        <v>1818</v>
      </c>
      <c r="B1819" s="1" t="s">
        <v>7112</v>
      </c>
      <c r="C1819" t="s">
        <v>16</v>
      </c>
      <c r="D1819" t="s">
        <v>17</v>
      </c>
      <c r="E1819" t="s">
        <v>18</v>
      </c>
      <c r="F1819" s="1" t="s">
        <v>19</v>
      </c>
      <c r="G1819" s="3">
        <v>43853.200185185182</v>
      </c>
      <c r="H1819" s="1" t="s">
        <v>7113</v>
      </c>
      <c r="I1819" s="1" t="s">
        <v>7114</v>
      </c>
      <c r="J1819" s="1" t="s">
        <v>7115</v>
      </c>
      <c r="K1819" s="1" t="s">
        <v>23</v>
      </c>
      <c r="L1819" s="1">
        <v>5100176196397109</v>
      </c>
      <c r="M1819" s="1" t="s">
        <v>95</v>
      </c>
      <c r="N1819" s="1"/>
      <c r="O1819" s="1">
        <v>1</v>
      </c>
      <c r="P1819" s="1" t="s">
        <v>7114</v>
      </c>
      <c r="Q1819" s="7" t="b">
        <f t="shared" si="28"/>
        <v>1</v>
      </c>
      <c r="R1819" s="8">
        <f>IFERROR(VALUE(LEFT(J1819,(SUM(LEN(J1819)-LEN(SUBSTITUTE(J1819,{"0";"1";"2";"3";"4";"5";"6";"7";"8";"9"},""))))+1)),0)</f>
        <v>4174.6400000000003</v>
      </c>
      <c r="S1819" s="10">
        <v>4174.6400000000003</v>
      </c>
    </row>
    <row r="1820" spans="1:19">
      <c r="A1820" s="1">
        <v>1819</v>
      </c>
      <c r="B1820" s="1" t="s">
        <v>7116</v>
      </c>
      <c r="C1820" t="s">
        <v>26</v>
      </c>
      <c r="D1820" t="s">
        <v>65</v>
      </c>
      <c r="E1820" t="s">
        <v>66</v>
      </c>
      <c r="F1820" s="1" t="s">
        <v>4046</v>
      </c>
      <c r="G1820" s="3">
        <v>44010.49217592593</v>
      </c>
      <c r="H1820" s="1" t="s">
        <v>7117</v>
      </c>
      <c r="I1820" s="1" t="s">
        <v>7118</v>
      </c>
      <c r="J1820" s="1" t="s">
        <v>31</v>
      </c>
      <c r="K1820" s="1" t="s">
        <v>70</v>
      </c>
      <c r="L1820" s="1"/>
      <c r="M1820" s="1"/>
      <c r="N1820" s="1"/>
      <c r="O1820" s="1">
        <v>0</v>
      </c>
      <c r="P1820" s="1" t="s">
        <v>7118</v>
      </c>
      <c r="Q1820" s="7" t="b">
        <f t="shared" si="28"/>
        <v>0</v>
      </c>
      <c r="R1820" s="8">
        <f>IFERROR(VALUE(LEFT(J1820,(SUM(LEN(J1820)-LEN(SUBSTITUTE(J1820,{"0";"1";"2";"3";"4";"5";"6";"7";"8";"9"},""))))+1)),0)</f>
        <v>0</v>
      </c>
      <c r="S1820" s="10"/>
    </row>
    <row r="1821" spans="1:19">
      <c r="A1821" s="1">
        <v>1820</v>
      </c>
      <c r="B1821" s="1" t="s">
        <v>7119</v>
      </c>
      <c r="C1821" t="s">
        <v>16</v>
      </c>
      <c r="D1821" t="s">
        <v>133</v>
      </c>
      <c r="E1821" t="s">
        <v>134</v>
      </c>
      <c r="F1821" s="1" t="s">
        <v>19</v>
      </c>
      <c r="G1821" s="3">
        <v>43867.691631944443</v>
      </c>
      <c r="H1821" s="1" t="s">
        <v>7120</v>
      </c>
      <c r="I1821" s="1" t="s">
        <v>7121</v>
      </c>
      <c r="J1821" s="1" t="s">
        <v>7122</v>
      </c>
      <c r="K1821" s="1" t="s">
        <v>137</v>
      </c>
      <c r="L1821" s="1">
        <v>5.6418202299493222E+17</v>
      </c>
      <c r="M1821" s="1" t="s">
        <v>49</v>
      </c>
      <c r="N1821" s="1"/>
      <c r="O1821" s="1">
        <v>0</v>
      </c>
      <c r="P1821" s="1" t="s">
        <v>7121</v>
      </c>
      <c r="Q1821" s="7" t="b">
        <f t="shared" si="28"/>
        <v>0</v>
      </c>
      <c r="R1821" s="8">
        <f>IFERROR(VALUE(LEFT(J1821,(SUM(LEN(J1821)-LEN(SUBSTITUTE(J1821,{"0";"1";"2";"3";"4";"5";"6";"7";"8";"9"},""))))+1)),0)</f>
        <v>1728.78</v>
      </c>
      <c r="S1821" s="10">
        <v>1728.78</v>
      </c>
    </row>
    <row r="1822" spans="1:19">
      <c r="A1822" s="1">
        <v>1821</v>
      </c>
      <c r="B1822" s="1" t="s">
        <v>7123</v>
      </c>
      <c r="C1822" t="s">
        <v>26</v>
      </c>
      <c r="D1822" t="s">
        <v>1847</v>
      </c>
      <c r="E1822" t="s">
        <v>1848</v>
      </c>
      <c r="F1822" s="1" t="s">
        <v>4046</v>
      </c>
      <c r="G1822" s="3">
        <v>44015.113750000004</v>
      </c>
      <c r="H1822" s="1" t="s">
        <v>7124</v>
      </c>
      <c r="I1822" s="1" t="s">
        <v>7125</v>
      </c>
      <c r="J1822" s="1" t="s">
        <v>31</v>
      </c>
      <c r="K1822" s="1" t="s">
        <v>1852</v>
      </c>
      <c r="L1822" s="1"/>
      <c r="M1822" s="1"/>
      <c r="N1822" s="1"/>
      <c r="O1822" s="1">
        <v>0</v>
      </c>
      <c r="P1822" s="1" t="s">
        <v>7125</v>
      </c>
      <c r="Q1822" s="7" t="b">
        <f t="shared" si="28"/>
        <v>0</v>
      </c>
      <c r="R1822" s="8">
        <f>IFERROR(VALUE(LEFT(J1822,(SUM(LEN(J1822)-LEN(SUBSTITUTE(J1822,{"0";"1";"2";"3";"4";"5";"6";"7";"8";"9"},""))))+1)),0)</f>
        <v>0</v>
      </c>
      <c r="S1822" s="10"/>
    </row>
    <row r="1823" spans="1:19">
      <c r="A1823" s="1">
        <v>1822</v>
      </c>
      <c r="B1823" s="1" t="s">
        <v>7126</v>
      </c>
      <c r="C1823" t="s">
        <v>16</v>
      </c>
      <c r="D1823" t="s">
        <v>1847</v>
      </c>
      <c r="E1823" t="s">
        <v>1848</v>
      </c>
      <c r="F1823" s="1" t="s">
        <v>4046</v>
      </c>
      <c r="G1823" s="3">
        <v>44061.377766203703</v>
      </c>
      <c r="H1823" s="1" t="s">
        <v>7127</v>
      </c>
      <c r="I1823" s="1" t="s">
        <v>7128</v>
      </c>
      <c r="J1823" s="1" t="s">
        <v>7129</v>
      </c>
      <c r="K1823" s="1" t="s">
        <v>1852</v>
      </c>
      <c r="L1823" s="1">
        <v>3580097299145464</v>
      </c>
      <c r="M1823" s="1" t="s">
        <v>63</v>
      </c>
      <c r="N1823" s="1"/>
      <c r="O1823" s="1">
        <v>0</v>
      </c>
      <c r="P1823" s="1" t="s">
        <v>7128</v>
      </c>
      <c r="Q1823" s="7" t="b">
        <f t="shared" si="28"/>
        <v>0</v>
      </c>
      <c r="R1823" s="8">
        <f>IFERROR(VALUE(LEFT(J1823,(SUM(LEN(J1823)-LEN(SUBSTITUTE(J1823,{"0";"1";"2";"3";"4";"5";"6";"7";"8";"9"},""))))+1)),0)</f>
        <v>1914.47</v>
      </c>
      <c r="S1823" s="10">
        <v>1914.47</v>
      </c>
    </row>
    <row r="1824" spans="1:19">
      <c r="A1824" s="1">
        <v>1823</v>
      </c>
      <c r="B1824" s="1" t="s">
        <v>7130</v>
      </c>
      <c r="C1824" t="s">
        <v>16</v>
      </c>
      <c r="D1824" t="s">
        <v>391</v>
      </c>
      <c r="E1824" t="s">
        <v>392</v>
      </c>
      <c r="F1824" s="1" t="s">
        <v>4046</v>
      </c>
      <c r="G1824" s="3">
        <v>43836.312326388885</v>
      </c>
      <c r="H1824" s="1" t="s">
        <v>7131</v>
      </c>
      <c r="I1824" s="1" t="s">
        <v>7132</v>
      </c>
      <c r="J1824" s="1" t="s">
        <v>7133</v>
      </c>
      <c r="K1824" s="1" t="s">
        <v>395</v>
      </c>
      <c r="L1824" s="1">
        <v>3576688177875986</v>
      </c>
      <c r="M1824" s="1" t="s">
        <v>63</v>
      </c>
      <c r="N1824" s="1"/>
      <c r="O1824" s="1">
        <v>0</v>
      </c>
      <c r="P1824" s="1" t="s">
        <v>7132</v>
      </c>
      <c r="Q1824" s="7" t="b">
        <f t="shared" si="28"/>
        <v>0</v>
      </c>
      <c r="R1824" s="8">
        <f>IFERROR(VALUE(LEFT(J1824,(SUM(LEN(J1824)-LEN(SUBSTITUTE(J1824,{"0";"1";"2";"3";"4";"5";"6";"7";"8";"9"},""))))+1)),0)</f>
        <v>675.04</v>
      </c>
      <c r="S1824" s="10">
        <v>675.04</v>
      </c>
    </row>
    <row r="1825" spans="1:19">
      <c r="A1825" s="1">
        <v>1824</v>
      </c>
      <c r="B1825" s="1" t="s">
        <v>7134</v>
      </c>
      <c r="C1825" t="s">
        <v>16</v>
      </c>
      <c r="D1825" t="s">
        <v>7135</v>
      </c>
      <c r="E1825" t="s">
        <v>7136</v>
      </c>
      <c r="F1825" s="1" t="s">
        <v>4046</v>
      </c>
      <c r="G1825" s="3">
        <v>43846.165949074071</v>
      </c>
      <c r="H1825" s="1" t="s">
        <v>7137</v>
      </c>
      <c r="I1825" s="1" t="s">
        <v>7138</v>
      </c>
      <c r="J1825" s="1" t="s">
        <v>31</v>
      </c>
      <c r="K1825" s="1" t="s">
        <v>373</v>
      </c>
      <c r="L1825" s="1"/>
      <c r="M1825" s="1"/>
      <c r="N1825" s="1"/>
      <c r="O1825" s="1">
        <v>0</v>
      </c>
      <c r="P1825" s="1" t="s">
        <v>7138</v>
      </c>
      <c r="Q1825" s="7" t="b">
        <f t="shared" si="28"/>
        <v>0</v>
      </c>
      <c r="R1825" s="8">
        <f>IFERROR(VALUE(LEFT(J1825,(SUM(LEN(J1825)-LEN(SUBSTITUTE(J1825,{"0";"1";"2";"3";"4";"5";"6";"7";"8";"9"},""))))+1)),0)</f>
        <v>0</v>
      </c>
      <c r="S1825" s="10"/>
    </row>
    <row r="1826" spans="1:19">
      <c r="A1826" s="1">
        <v>1825</v>
      </c>
      <c r="B1826" s="1" t="s">
        <v>7139</v>
      </c>
      <c r="C1826" t="s">
        <v>26</v>
      </c>
      <c r="D1826" t="s">
        <v>443</v>
      </c>
      <c r="E1826" t="s">
        <v>444</v>
      </c>
      <c r="F1826" s="1" t="s">
        <v>4046</v>
      </c>
      <c r="G1826" s="3">
        <v>43925.971585648149</v>
      </c>
      <c r="H1826" s="1" t="s">
        <v>7140</v>
      </c>
      <c r="I1826" s="1" t="s">
        <v>7141</v>
      </c>
      <c r="J1826" s="1" t="s">
        <v>7142</v>
      </c>
      <c r="K1826" s="1" t="s">
        <v>401</v>
      </c>
      <c r="L1826" s="1">
        <v>6389659397483372</v>
      </c>
      <c r="M1826" s="1" t="s">
        <v>1059</v>
      </c>
      <c r="N1826" s="1"/>
      <c r="O1826" s="1">
        <v>0</v>
      </c>
      <c r="P1826" s="1" t="s">
        <v>7141</v>
      </c>
      <c r="Q1826" s="7" t="b">
        <f t="shared" si="28"/>
        <v>0</v>
      </c>
      <c r="R1826" s="8">
        <f>IFERROR(VALUE(LEFT(J1826,(SUM(LEN(J1826)-LEN(SUBSTITUTE(J1826,{"0";"1";"2";"3";"4";"5";"6";"7";"8";"9"},""))))+1)),0)</f>
        <v>2462.1799999999998</v>
      </c>
      <c r="S1826" s="10">
        <v>2462.1799999999998</v>
      </c>
    </row>
    <row r="1827" spans="1:19">
      <c r="A1827" s="1">
        <v>1826</v>
      </c>
      <c r="B1827" s="1" t="s">
        <v>7143</v>
      </c>
      <c r="C1827" t="s">
        <v>26</v>
      </c>
      <c r="D1827" t="s">
        <v>1397</v>
      </c>
      <c r="E1827" t="s">
        <v>6857</v>
      </c>
      <c r="F1827" s="1" t="s">
        <v>4046</v>
      </c>
      <c r="G1827" s="3">
        <v>43930.039756944447</v>
      </c>
      <c r="H1827" s="1" t="s">
        <v>7144</v>
      </c>
      <c r="I1827" s="1" t="s">
        <v>7145</v>
      </c>
      <c r="J1827" s="1" t="s">
        <v>31</v>
      </c>
      <c r="K1827" s="1" t="s">
        <v>62</v>
      </c>
      <c r="L1827" s="1"/>
      <c r="M1827" s="1"/>
      <c r="N1827" s="1"/>
      <c r="O1827" s="1">
        <v>0</v>
      </c>
      <c r="P1827" s="1" t="s">
        <v>7145</v>
      </c>
      <c r="Q1827" s="7" t="b">
        <f t="shared" si="28"/>
        <v>0</v>
      </c>
      <c r="R1827" s="8">
        <f>IFERROR(VALUE(LEFT(J1827,(SUM(LEN(J1827)-LEN(SUBSTITUTE(J1827,{"0";"1";"2";"3";"4";"5";"6";"7";"8";"9"},""))))+1)),0)</f>
        <v>0</v>
      </c>
      <c r="S1827" s="10"/>
    </row>
    <row r="1828" spans="1:19">
      <c r="A1828" s="1">
        <v>1827</v>
      </c>
      <c r="B1828" s="1" t="s">
        <v>7146</v>
      </c>
      <c r="C1828" t="s">
        <v>16</v>
      </c>
      <c r="D1828" t="s">
        <v>17</v>
      </c>
      <c r="E1828" t="s">
        <v>18</v>
      </c>
      <c r="F1828" s="1" t="s">
        <v>4046</v>
      </c>
      <c r="G1828" s="3">
        <v>43883.026886574073</v>
      </c>
      <c r="H1828" s="1" t="s">
        <v>7147</v>
      </c>
      <c r="I1828" s="1" t="s">
        <v>7148</v>
      </c>
      <c r="J1828" s="1" t="s">
        <v>7149</v>
      </c>
      <c r="K1828" s="1" t="s">
        <v>23</v>
      </c>
      <c r="L1828" s="1">
        <v>3558168548782551</v>
      </c>
      <c r="M1828" s="1" t="s">
        <v>63</v>
      </c>
      <c r="N1828" s="1"/>
      <c r="O1828" s="1">
        <v>0</v>
      </c>
      <c r="P1828" s="1" t="s">
        <v>7148</v>
      </c>
      <c r="Q1828" s="7" t="b">
        <f t="shared" si="28"/>
        <v>0</v>
      </c>
      <c r="R1828" s="8">
        <f>IFERROR(VALUE(LEFT(J1828,(SUM(LEN(J1828)-LEN(SUBSTITUTE(J1828,{"0";"1";"2";"3";"4";"5";"6";"7";"8";"9"},""))))+1)),0)</f>
        <v>3871.42</v>
      </c>
      <c r="S1828" s="10">
        <v>3871.42</v>
      </c>
    </row>
    <row r="1829" spans="1:19">
      <c r="A1829" s="1">
        <v>1828</v>
      </c>
      <c r="B1829" s="1" t="s">
        <v>7150</v>
      </c>
      <c r="C1829" t="s">
        <v>16</v>
      </c>
      <c r="D1829" t="s">
        <v>0</v>
      </c>
      <c r="E1829" t="s">
        <v>144</v>
      </c>
      <c r="F1829" s="1" t="s">
        <v>4046</v>
      </c>
      <c r="G1829" s="3">
        <v>43916.090347222227</v>
      </c>
      <c r="H1829" s="1" t="s">
        <v>7151</v>
      </c>
      <c r="I1829" s="1" t="s">
        <v>7152</v>
      </c>
      <c r="J1829" s="1" t="s">
        <v>7153</v>
      </c>
      <c r="K1829" s="1" t="s">
        <v>147</v>
      </c>
      <c r="L1829" s="1">
        <v>3589128989023520</v>
      </c>
      <c r="M1829" s="1" t="s">
        <v>63</v>
      </c>
      <c r="N1829" s="1"/>
      <c r="O1829" s="1">
        <v>0</v>
      </c>
      <c r="P1829" s="1" t="s">
        <v>7152</v>
      </c>
      <c r="Q1829" s="7" t="b">
        <f t="shared" si="28"/>
        <v>0</v>
      </c>
      <c r="R1829" s="8">
        <f>IFERROR(VALUE(LEFT(J1829,(SUM(LEN(J1829)-LEN(SUBSTITUTE(J1829,{"0";"1";"2";"3";"4";"5";"6";"7";"8";"9"},""))))+1)),0)</f>
        <v>5842.99</v>
      </c>
      <c r="S1829" s="10">
        <v>5842.99</v>
      </c>
    </row>
    <row r="1830" spans="1:19">
      <c r="A1830" s="1">
        <v>1829</v>
      </c>
      <c r="B1830" s="1" t="s">
        <v>7154</v>
      </c>
      <c r="C1830" t="s">
        <v>26</v>
      </c>
      <c r="D1830" t="s">
        <v>17</v>
      </c>
      <c r="E1830" t="s">
        <v>18</v>
      </c>
      <c r="F1830" s="1" t="s">
        <v>4046</v>
      </c>
      <c r="G1830" s="3">
        <v>44014.366736111115</v>
      </c>
      <c r="H1830" s="1" t="s">
        <v>7155</v>
      </c>
      <c r="I1830" s="1" t="s">
        <v>7156</v>
      </c>
      <c r="J1830" s="1" t="s">
        <v>31</v>
      </c>
      <c r="K1830" s="1" t="s">
        <v>23</v>
      </c>
      <c r="L1830" s="1"/>
      <c r="M1830" s="1"/>
      <c r="N1830" s="1"/>
      <c r="O1830" s="1">
        <v>0</v>
      </c>
      <c r="P1830" s="1" t="s">
        <v>7156</v>
      </c>
      <c r="Q1830" s="7" t="b">
        <f t="shared" si="28"/>
        <v>0</v>
      </c>
      <c r="R1830" s="8">
        <f>IFERROR(VALUE(LEFT(J1830,(SUM(LEN(J1830)-LEN(SUBSTITUTE(J1830,{"0";"1";"2";"3";"4";"5";"6";"7";"8";"9"},""))))+1)),0)</f>
        <v>0</v>
      </c>
      <c r="S1830" s="10"/>
    </row>
    <row r="1831" spans="1:19">
      <c r="A1831" s="1">
        <v>1830</v>
      </c>
      <c r="B1831" s="1" t="s">
        <v>7157</v>
      </c>
      <c r="C1831" t="s">
        <v>26</v>
      </c>
      <c r="D1831" t="s">
        <v>89</v>
      </c>
      <c r="E1831" t="s">
        <v>90</v>
      </c>
      <c r="F1831" s="1" t="s">
        <v>4046</v>
      </c>
      <c r="G1831" s="3">
        <v>44133.256296296298</v>
      </c>
      <c r="H1831" s="1" t="s">
        <v>7158</v>
      </c>
      <c r="I1831" s="1" t="s">
        <v>7159</v>
      </c>
      <c r="J1831" s="1" t="s">
        <v>31</v>
      </c>
      <c r="K1831" s="1" t="s">
        <v>94</v>
      </c>
      <c r="L1831" s="1"/>
      <c r="M1831" s="1"/>
      <c r="N1831" s="1"/>
      <c r="O1831" s="1">
        <v>0</v>
      </c>
      <c r="P1831" s="1" t="s">
        <v>7159</v>
      </c>
      <c r="Q1831" s="7" t="b">
        <f t="shared" si="28"/>
        <v>0</v>
      </c>
      <c r="R1831" s="8">
        <f>IFERROR(VALUE(LEFT(J1831,(SUM(LEN(J1831)-LEN(SUBSTITUTE(J1831,{"0";"1";"2";"3";"4";"5";"6";"7";"8";"9"},""))))+1)),0)</f>
        <v>0</v>
      </c>
      <c r="S1831" s="10"/>
    </row>
    <row r="1832" spans="1:19">
      <c r="A1832" s="1">
        <v>1831</v>
      </c>
      <c r="B1832" s="1" t="s">
        <v>7160</v>
      </c>
      <c r="C1832" t="s">
        <v>16</v>
      </c>
      <c r="D1832" t="s">
        <v>259</v>
      </c>
      <c r="E1832" t="s">
        <v>260</v>
      </c>
      <c r="F1832" s="1" t="s">
        <v>4046</v>
      </c>
      <c r="G1832" s="3">
        <v>44073.187962962962</v>
      </c>
      <c r="H1832" s="1" t="s">
        <v>7161</v>
      </c>
      <c r="I1832" s="1" t="s">
        <v>7162</v>
      </c>
      <c r="J1832" s="1" t="s">
        <v>31</v>
      </c>
      <c r="K1832" s="1" t="s">
        <v>263</v>
      </c>
      <c r="L1832" s="1"/>
      <c r="M1832" s="1"/>
      <c r="N1832" s="1"/>
      <c r="O1832" s="1">
        <v>0</v>
      </c>
      <c r="P1832" s="1" t="s">
        <v>7162</v>
      </c>
      <c r="Q1832" s="7" t="b">
        <f t="shared" si="28"/>
        <v>0</v>
      </c>
      <c r="R1832" s="8">
        <f>IFERROR(VALUE(LEFT(J1832,(SUM(LEN(J1832)-LEN(SUBSTITUTE(J1832,{"0";"1";"2";"3";"4";"5";"6";"7";"8";"9"},""))))+1)),0)</f>
        <v>0</v>
      </c>
      <c r="S1832" s="10"/>
    </row>
    <row r="1833" spans="1:19">
      <c r="A1833" s="1">
        <v>1832</v>
      </c>
      <c r="B1833" s="1" t="s">
        <v>7163</v>
      </c>
      <c r="C1833" t="s">
        <v>26</v>
      </c>
      <c r="D1833" t="s">
        <v>17</v>
      </c>
      <c r="E1833" t="s">
        <v>18</v>
      </c>
      <c r="F1833" s="1" t="s">
        <v>19</v>
      </c>
      <c r="G1833" s="3">
        <v>43872.224664351852</v>
      </c>
      <c r="H1833" s="1" t="s">
        <v>7164</v>
      </c>
      <c r="I1833" s="1" t="s">
        <v>7165</v>
      </c>
      <c r="J1833" s="1" t="s">
        <v>7166</v>
      </c>
      <c r="K1833" s="1" t="s">
        <v>23</v>
      </c>
      <c r="L1833" s="1">
        <v>5.020670194333116E+16</v>
      </c>
      <c r="M1833" s="1" t="s">
        <v>24</v>
      </c>
      <c r="N1833" s="1"/>
      <c r="O1833" s="1">
        <v>0</v>
      </c>
      <c r="P1833" s="1" t="s">
        <v>7165</v>
      </c>
      <c r="Q1833" s="7" t="b">
        <f t="shared" si="28"/>
        <v>0</v>
      </c>
      <c r="R1833" s="8">
        <f>IFERROR(VALUE(LEFT(J1833,(SUM(LEN(J1833)-LEN(SUBSTITUTE(J1833,{"0";"1";"2";"3";"4";"5";"6";"7";"8";"9"},""))))+1)),0)</f>
        <v>5349.89</v>
      </c>
      <c r="S1833" s="10">
        <v>5349.89</v>
      </c>
    </row>
    <row r="1834" spans="1:19">
      <c r="A1834" s="1">
        <v>1833</v>
      </c>
      <c r="B1834" s="1" t="s">
        <v>7167</v>
      </c>
      <c r="C1834" t="s">
        <v>16</v>
      </c>
      <c r="D1834" t="s">
        <v>17</v>
      </c>
      <c r="E1834" t="s">
        <v>18</v>
      </c>
      <c r="F1834" s="1" t="s">
        <v>19</v>
      </c>
      <c r="G1834" s="3">
        <v>43870.778148148151</v>
      </c>
      <c r="H1834" s="1" t="s">
        <v>7168</v>
      </c>
      <c r="I1834" s="1" t="s">
        <v>7169</v>
      </c>
      <c r="J1834" s="1" t="s">
        <v>7170</v>
      </c>
      <c r="K1834" s="1" t="s">
        <v>23</v>
      </c>
      <c r="L1834" s="1">
        <v>5100134165436838</v>
      </c>
      <c r="M1834" s="1" t="s">
        <v>95</v>
      </c>
      <c r="N1834" s="1"/>
      <c r="O1834" s="1">
        <v>0</v>
      </c>
      <c r="P1834" s="1" t="s">
        <v>7169</v>
      </c>
      <c r="Q1834" s="7" t="b">
        <f t="shared" si="28"/>
        <v>0</v>
      </c>
      <c r="R1834" s="8">
        <f>IFERROR(VALUE(LEFT(J1834,(SUM(LEN(J1834)-LEN(SUBSTITUTE(J1834,{"0";"1";"2";"3";"4";"5";"6";"7";"8";"9"},""))))+1)),0)</f>
        <v>2540.79</v>
      </c>
      <c r="S1834" s="10">
        <v>2540.79</v>
      </c>
    </row>
    <row r="1835" spans="1:19">
      <c r="A1835" s="1">
        <v>1834</v>
      </c>
      <c r="B1835" s="1" t="s">
        <v>7171</v>
      </c>
      <c r="C1835" t="s">
        <v>26</v>
      </c>
      <c r="D1835" t="s">
        <v>89</v>
      </c>
      <c r="E1835" t="s">
        <v>90</v>
      </c>
      <c r="F1835" s="1" t="s">
        <v>19</v>
      </c>
      <c r="G1835" s="3">
        <v>43833.247233796297</v>
      </c>
      <c r="H1835" s="1" t="s">
        <v>7172</v>
      </c>
      <c r="I1835" s="1" t="s">
        <v>7173</v>
      </c>
      <c r="J1835" s="1" t="s">
        <v>7174</v>
      </c>
      <c r="K1835" s="1" t="s">
        <v>94</v>
      </c>
      <c r="L1835" s="1">
        <v>5602240033713820</v>
      </c>
      <c r="M1835" s="1" t="s">
        <v>220</v>
      </c>
      <c r="N1835" s="1"/>
      <c r="O1835" s="1">
        <v>0</v>
      </c>
      <c r="P1835" s="1" t="s">
        <v>7173</v>
      </c>
      <c r="Q1835" s="7" t="b">
        <f t="shared" si="28"/>
        <v>0</v>
      </c>
      <c r="R1835" s="8">
        <f>IFERROR(VALUE(LEFT(J1835,(SUM(LEN(J1835)-LEN(SUBSTITUTE(J1835,{"0";"1";"2";"3";"4";"5";"6";"7";"8";"9"},""))))+1)),0)</f>
        <v>4323.5200000000004</v>
      </c>
      <c r="S1835" s="10">
        <v>4323.5200000000004</v>
      </c>
    </row>
    <row r="1836" spans="1:19">
      <c r="A1836" s="1">
        <v>1835</v>
      </c>
      <c r="B1836" s="1" t="s">
        <v>7175</v>
      </c>
      <c r="C1836" t="s">
        <v>16</v>
      </c>
      <c r="D1836" t="s">
        <v>89</v>
      </c>
      <c r="E1836" t="s">
        <v>90</v>
      </c>
      <c r="F1836" s="1" t="s">
        <v>19</v>
      </c>
      <c r="G1836" s="3">
        <v>44082.087835648148</v>
      </c>
      <c r="H1836" s="1" t="s">
        <v>7176</v>
      </c>
      <c r="I1836" s="1" t="s">
        <v>7177</v>
      </c>
      <c r="J1836" s="1" t="s">
        <v>7178</v>
      </c>
      <c r="K1836" s="1" t="s">
        <v>94</v>
      </c>
      <c r="L1836" s="1">
        <v>3561476467153695</v>
      </c>
      <c r="M1836" s="1" t="s">
        <v>63</v>
      </c>
      <c r="N1836" s="1"/>
      <c r="O1836" s="1">
        <v>0</v>
      </c>
      <c r="P1836" s="1" t="s">
        <v>7177</v>
      </c>
      <c r="Q1836" s="7" t="b">
        <f t="shared" si="28"/>
        <v>0</v>
      </c>
      <c r="R1836" s="8">
        <f>IFERROR(VALUE(LEFT(J1836,(SUM(LEN(J1836)-LEN(SUBSTITUTE(J1836,{"0";"1";"2";"3";"4";"5";"6";"7";"8";"9"},""))))+1)),0)</f>
        <v>4607.49</v>
      </c>
      <c r="S1836" s="10">
        <v>4607.49</v>
      </c>
    </row>
    <row r="1837" spans="1:19">
      <c r="A1837" s="1">
        <v>1836</v>
      </c>
      <c r="B1837" s="1" t="s">
        <v>7179</v>
      </c>
      <c r="C1837" t="s">
        <v>26</v>
      </c>
      <c r="D1837" t="s">
        <v>17</v>
      </c>
      <c r="E1837" t="s">
        <v>18</v>
      </c>
      <c r="F1837" s="1" t="s">
        <v>19</v>
      </c>
      <c r="G1837" s="3">
        <v>44087.911215277782</v>
      </c>
      <c r="H1837" s="1" t="s">
        <v>7180</v>
      </c>
      <c r="I1837" s="1" t="s">
        <v>7181</v>
      </c>
      <c r="J1837" s="1" t="s">
        <v>7182</v>
      </c>
      <c r="K1837" s="1" t="s">
        <v>23</v>
      </c>
      <c r="L1837" s="1">
        <v>201973916947018</v>
      </c>
      <c r="M1837" s="1" t="s">
        <v>40</v>
      </c>
      <c r="N1837" s="1"/>
      <c r="O1837" s="1">
        <v>0</v>
      </c>
      <c r="P1837" s="1" t="s">
        <v>7181</v>
      </c>
      <c r="Q1837" s="7" t="b">
        <f t="shared" si="28"/>
        <v>0</v>
      </c>
      <c r="R1837" s="8">
        <f>IFERROR(VALUE(LEFT(J1837,(SUM(LEN(J1837)-LEN(SUBSTITUTE(J1837,{"0";"1";"2";"3";"4";"5";"6";"7";"8";"9"},""))))+1)),0)</f>
        <v>4552.12</v>
      </c>
      <c r="S1837" s="10">
        <v>4552.12</v>
      </c>
    </row>
    <row r="1838" spans="1:19">
      <c r="A1838" s="1">
        <v>1837</v>
      </c>
      <c r="B1838" s="1" t="s">
        <v>7183</v>
      </c>
      <c r="C1838" t="s">
        <v>26</v>
      </c>
      <c r="D1838" t="s">
        <v>17</v>
      </c>
      <c r="E1838" t="s">
        <v>18</v>
      </c>
      <c r="F1838" s="1" t="s">
        <v>4046</v>
      </c>
      <c r="G1838" s="3">
        <v>43855.762743055559</v>
      </c>
      <c r="H1838" s="1" t="s">
        <v>7184</v>
      </c>
      <c r="I1838" s="1" t="s">
        <v>7185</v>
      </c>
      <c r="J1838" s="1" t="s">
        <v>31</v>
      </c>
      <c r="K1838" s="1" t="s">
        <v>23</v>
      </c>
      <c r="L1838" s="1"/>
      <c r="M1838" s="1"/>
      <c r="N1838" s="1"/>
      <c r="O1838" s="1">
        <v>0</v>
      </c>
      <c r="P1838" s="1" t="s">
        <v>7185</v>
      </c>
      <c r="Q1838" s="7" t="b">
        <f t="shared" si="28"/>
        <v>0</v>
      </c>
      <c r="R1838" s="8">
        <f>IFERROR(VALUE(LEFT(J1838,(SUM(LEN(J1838)-LEN(SUBSTITUTE(J1838,{"0";"1";"2";"3";"4";"5";"6";"7";"8";"9"},""))))+1)),0)</f>
        <v>0</v>
      </c>
      <c r="S1838" s="10"/>
    </row>
    <row r="1839" spans="1:19">
      <c r="A1839" s="1">
        <v>1838</v>
      </c>
      <c r="B1839" s="1" t="s">
        <v>7186</v>
      </c>
      <c r="C1839" t="s">
        <v>16</v>
      </c>
      <c r="D1839" t="s">
        <v>7187</v>
      </c>
      <c r="E1839" t="s">
        <v>7188</v>
      </c>
      <c r="F1839" s="1" t="s">
        <v>4046</v>
      </c>
      <c r="G1839" s="3">
        <v>43902.420405092591</v>
      </c>
      <c r="H1839" s="1" t="s">
        <v>7189</v>
      </c>
      <c r="I1839" s="1" t="s">
        <v>7190</v>
      </c>
      <c r="J1839" s="1" t="s">
        <v>31</v>
      </c>
      <c r="K1839" s="1" t="s">
        <v>7191</v>
      </c>
      <c r="L1839" s="1"/>
      <c r="M1839" s="1"/>
      <c r="N1839" s="1"/>
      <c r="O1839" s="1">
        <v>0</v>
      </c>
      <c r="P1839" s="1" t="s">
        <v>7190</v>
      </c>
      <c r="Q1839" s="7" t="b">
        <f t="shared" si="28"/>
        <v>0</v>
      </c>
      <c r="R1839" s="8">
        <f>IFERROR(VALUE(LEFT(J1839,(SUM(LEN(J1839)-LEN(SUBSTITUTE(J1839,{"0";"1";"2";"3";"4";"5";"6";"7";"8";"9"},""))))+1)),0)</f>
        <v>0</v>
      </c>
      <c r="S1839" s="10"/>
    </row>
    <row r="1840" spans="1:19">
      <c r="A1840" s="1">
        <v>1839</v>
      </c>
      <c r="B1840" s="1" t="s">
        <v>7192</v>
      </c>
      <c r="C1840" t="s">
        <v>26</v>
      </c>
      <c r="D1840" t="s">
        <v>101</v>
      </c>
      <c r="E1840" t="s">
        <v>4065</v>
      </c>
      <c r="F1840" s="1" t="s">
        <v>4046</v>
      </c>
      <c r="G1840" s="3">
        <v>44081.077361111107</v>
      </c>
      <c r="H1840" s="1" t="s">
        <v>7193</v>
      </c>
      <c r="I1840" s="1" t="s">
        <v>7194</v>
      </c>
      <c r="J1840" s="1" t="s">
        <v>31</v>
      </c>
      <c r="K1840" s="1" t="s">
        <v>106</v>
      </c>
      <c r="L1840" s="1"/>
      <c r="M1840" s="1"/>
      <c r="N1840" s="1"/>
      <c r="O1840" s="1">
        <v>0</v>
      </c>
      <c r="P1840" s="1" t="s">
        <v>7194</v>
      </c>
      <c r="Q1840" s="7" t="b">
        <f t="shared" si="28"/>
        <v>0</v>
      </c>
      <c r="R1840" s="8">
        <f>IFERROR(VALUE(LEFT(J1840,(SUM(LEN(J1840)-LEN(SUBSTITUTE(J1840,{"0";"1";"2";"3";"4";"5";"6";"7";"8";"9"},""))))+1)),0)</f>
        <v>0</v>
      </c>
      <c r="S1840" s="10"/>
    </row>
    <row r="1841" spans="1:19">
      <c r="A1841" s="1">
        <v>1840</v>
      </c>
      <c r="B1841" s="1" t="s">
        <v>7195</v>
      </c>
      <c r="C1841" t="s">
        <v>16</v>
      </c>
      <c r="D1841" t="s">
        <v>0</v>
      </c>
      <c r="E1841" t="s">
        <v>144</v>
      </c>
      <c r="F1841" s="1" t="s">
        <v>19</v>
      </c>
      <c r="G1841" s="3">
        <v>43904.37364583333</v>
      </c>
      <c r="H1841" s="1" t="s">
        <v>7196</v>
      </c>
      <c r="I1841" s="1" t="s">
        <v>7197</v>
      </c>
      <c r="J1841" s="1" t="s">
        <v>7198</v>
      </c>
      <c r="K1841" s="1" t="s">
        <v>147</v>
      </c>
      <c r="L1841" s="1">
        <v>3586640836591742</v>
      </c>
      <c r="M1841" s="1" t="s">
        <v>63</v>
      </c>
      <c r="N1841" s="1"/>
      <c r="O1841" s="1">
        <v>1</v>
      </c>
      <c r="P1841" s="1" t="s">
        <v>7197</v>
      </c>
      <c r="Q1841" s="7" t="b">
        <f t="shared" si="28"/>
        <v>1</v>
      </c>
      <c r="R1841" s="8">
        <f>IFERROR(VALUE(LEFT(J1841,(SUM(LEN(J1841)-LEN(SUBSTITUTE(J1841,{"0";"1";"2";"3";"4";"5";"6";"7";"8";"9"},""))))+1)),0)</f>
        <v>2540.4499999999998</v>
      </c>
      <c r="S1841" s="10">
        <v>2540.4499999999998</v>
      </c>
    </row>
    <row r="1842" spans="1:19">
      <c r="A1842" s="1">
        <v>1841</v>
      </c>
      <c r="B1842" s="1" t="s">
        <v>7199</v>
      </c>
      <c r="C1842" t="s">
        <v>16</v>
      </c>
      <c r="D1842" t="s">
        <v>0</v>
      </c>
      <c r="E1842" t="s">
        <v>144</v>
      </c>
      <c r="F1842" s="1" t="s">
        <v>4046</v>
      </c>
      <c r="G1842" s="3">
        <v>43974.127870370372</v>
      </c>
      <c r="H1842" s="1" t="s">
        <v>7200</v>
      </c>
      <c r="I1842" s="1" t="s">
        <v>7201</v>
      </c>
      <c r="J1842" s="1" t="s">
        <v>31</v>
      </c>
      <c r="K1842" s="1" t="s">
        <v>147</v>
      </c>
      <c r="L1842" s="1"/>
      <c r="M1842" s="1"/>
      <c r="N1842" s="1"/>
      <c r="O1842" s="1">
        <v>0</v>
      </c>
      <c r="P1842" s="1" t="s">
        <v>7201</v>
      </c>
      <c r="Q1842" s="7" t="b">
        <f t="shared" si="28"/>
        <v>0</v>
      </c>
      <c r="R1842" s="8">
        <f>IFERROR(VALUE(LEFT(J1842,(SUM(LEN(J1842)-LEN(SUBSTITUTE(J1842,{"0";"1";"2";"3";"4";"5";"6";"7";"8";"9"},""))))+1)),0)</f>
        <v>0</v>
      </c>
      <c r="S1842" s="10"/>
    </row>
    <row r="1843" spans="1:19">
      <c r="A1843" s="1">
        <v>1842</v>
      </c>
      <c r="B1843" s="1" t="s">
        <v>7202</v>
      </c>
      <c r="C1843" t="s">
        <v>26</v>
      </c>
      <c r="D1843" t="s">
        <v>65</v>
      </c>
      <c r="E1843" t="s">
        <v>66</v>
      </c>
      <c r="F1843" s="1" t="s">
        <v>4046</v>
      </c>
      <c r="G1843" s="3">
        <v>44122.620937500003</v>
      </c>
      <c r="H1843" s="1" t="s">
        <v>7203</v>
      </c>
      <c r="I1843" s="1" t="s">
        <v>7204</v>
      </c>
      <c r="J1843" s="1" t="s">
        <v>31</v>
      </c>
      <c r="K1843" s="1" t="s">
        <v>70</v>
      </c>
      <c r="L1843" s="1"/>
      <c r="M1843" s="1"/>
      <c r="N1843" s="1"/>
      <c r="O1843" s="1">
        <v>0</v>
      </c>
      <c r="P1843" s="1" t="s">
        <v>7204</v>
      </c>
      <c r="Q1843" s="7" t="b">
        <f t="shared" si="28"/>
        <v>0</v>
      </c>
      <c r="R1843" s="8">
        <f>IFERROR(VALUE(LEFT(J1843,(SUM(LEN(J1843)-LEN(SUBSTITUTE(J1843,{"0";"1";"2";"3";"4";"5";"6";"7";"8";"9"},""))))+1)),0)</f>
        <v>0</v>
      </c>
      <c r="S1843" s="10"/>
    </row>
    <row r="1844" spans="1:19">
      <c r="A1844" s="1">
        <v>1843</v>
      </c>
      <c r="B1844" s="1" t="s">
        <v>7205</v>
      </c>
      <c r="C1844" t="s">
        <v>16</v>
      </c>
      <c r="D1844" t="s">
        <v>89</v>
      </c>
      <c r="E1844" t="s">
        <v>90</v>
      </c>
      <c r="F1844" s="1" t="s">
        <v>19</v>
      </c>
      <c r="G1844" s="3">
        <v>43905.731990740736</v>
      </c>
      <c r="H1844" s="1" t="s">
        <v>7206</v>
      </c>
      <c r="I1844" s="1" t="s">
        <v>7207</v>
      </c>
      <c r="J1844" s="1" t="s">
        <v>7208</v>
      </c>
      <c r="K1844" s="1" t="s">
        <v>94</v>
      </c>
      <c r="L1844" s="1">
        <v>4913936480327660</v>
      </c>
      <c r="M1844" s="1" t="s">
        <v>172</v>
      </c>
      <c r="N1844" s="1"/>
      <c r="O1844" s="1">
        <v>0</v>
      </c>
      <c r="P1844" s="1" t="s">
        <v>7207</v>
      </c>
      <c r="Q1844" s="7" t="b">
        <f t="shared" si="28"/>
        <v>0</v>
      </c>
      <c r="R1844" s="8">
        <f>IFERROR(VALUE(LEFT(J1844,(SUM(LEN(J1844)-LEN(SUBSTITUTE(J1844,{"0";"1";"2";"3";"4";"5";"6";"7";"8";"9"},""))))+1)),0)</f>
        <v>3500.74</v>
      </c>
      <c r="S1844" s="10">
        <v>3500.74</v>
      </c>
    </row>
    <row r="1845" spans="1:19">
      <c r="A1845" s="1">
        <v>1844</v>
      </c>
      <c r="B1845" s="1" t="s">
        <v>7209</v>
      </c>
      <c r="C1845" t="s">
        <v>16</v>
      </c>
      <c r="D1845" t="s">
        <v>101</v>
      </c>
      <c r="E1845" t="s">
        <v>4065</v>
      </c>
      <c r="F1845" s="1" t="s">
        <v>19</v>
      </c>
      <c r="G1845" s="3">
        <v>43938.890300925923</v>
      </c>
      <c r="H1845" s="1" t="s">
        <v>7210</v>
      </c>
      <c r="I1845" s="1" t="s">
        <v>7211</v>
      </c>
      <c r="J1845" s="1" t="s">
        <v>7212</v>
      </c>
      <c r="K1845" s="1" t="s">
        <v>106</v>
      </c>
      <c r="L1845" s="1">
        <v>3571575837768641</v>
      </c>
      <c r="M1845" s="1" t="s">
        <v>63</v>
      </c>
      <c r="N1845" s="1"/>
      <c r="O1845" s="1">
        <v>0</v>
      </c>
      <c r="P1845" s="1" t="s">
        <v>7211</v>
      </c>
      <c r="Q1845" s="7" t="b">
        <f t="shared" si="28"/>
        <v>0</v>
      </c>
      <c r="R1845" s="8">
        <f>IFERROR(VALUE(LEFT(J1845,(SUM(LEN(J1845)-LEN(SUBSTITUTE(J1845,{"0";"1";"2";"3";"4";"5";"6";"7";"8";"9"},""))))+1)),0)</f>
        <v>5731.78</v>
      </c>
      <c r="S1845" s="10">
        <v>5731.78</v>
      </c>
    </row>
    <row r="1846" spans="1:19">
      <c r="A1846" s="1">
        <v>1845</v>
      </c>
      <c r="B1846" s="1" t="s">
        <v>7213</v>
      </c>
      <c r="C1846" t="s">
        <v>26</v>
      </c>
      <c r="D1846" t="s">
        <v>78</v>
      </c>
      <c r="E1846" t="s">
        <v>79</v>
      </c>
      <c r="F1846" s="1" t="s">
        <v>4046</v>
      </c>
      <c r="G1846" s="3">
        <v>44018.611319444448</v>
      </c>
      <c r="H1846" s="1" t="s">
        <v>7214</v>
      </c>
      <c r="I1846" s="1" t="s">
        <v>7215</v>
      </c>
      <c r="J1846" s="1" t="s">
        <v>7216</v>
      </c>
      <c r="K1846" s="1" t="s">
        <v>83</v>
      </c>
      <c r="L1846" s="1">
        <v>4.9039052194747566E+18</v>
      </c>
      <c r="M1846" s="1" t="s">
        <v>49</v>
      </c>
      <c r="N1846" s="1"/>
      <c r="O1846" s="1">
        <v>0</v>
      </c>
      <c r="P1846" s="1" t="s">
        <v>7215</v>
      </c>
      <c r="Q1846" s="7" t="b">
        <f t="shared" si="28"/>
        <v>0</v>
      </c>
      <c r="R1846" s="8">
        <f>IFERROR(VALUE(LEFT(J1846,(SUM(LEN(J1846)-LEN(SUBSTITUTE(J1846,{"0";"1";"2";"3";"4";"5";"6";"7";"8";"9"},""))))+1)),0)</f>
        <v>2889.05</v>
      </c>
      <c r="S1846" s="10">
        <v>2889.05</v>
      </c>
    </row>
    <row r="1847" spans="1:19">
      <c r="A1847" s="1">
        <v>1846</v>
      </c>
      <c r="B1847" s="1" t="s">
        <v>7217</v>
      </c>
      <c r="C1847" t="s">
        <v>16</v>
      </c>
      <c r="D1847" t="s">
        <v>57</v>
      </c>
      <c r="E1847" t="s">
        <v>58</v>
      </c>
      <c r="F1847" s="1" t="s">
        <v>4046</v>
      </c>
      <c r="G1847" s="3">
        <v>44145.17350694444</v>
      </c>
      <c r="H1847" s="1" t="s">
        <v>7218</v>
      </c>
      <c r="I1847" s="1" t="s">
        <v>7219</v>
      </c>
      <c r="J1847" s="1" t="s">
        <v>31</v>
      </c>
      <c r="K1847" s="1" t="s">
        <v>62</v>
      </c>
      <c r="L1847" s="1"/>
      <c r="M1847" s="1"/>
      <c r="N1847" s="1"/>
      <c r="O1847" s="1">
        <v>0</v>
      </c>
      <c r="P1847" s="1" t="s">
        <v>7219</v>
      </c>
      <c r="Q1847" s="7" t="b">
        <f t="shared" si="28"/>
        <v>0</v>
      </c>
      <c r="R1847" s="8">
        <f>IFERROR(VALUE(LEFT(J1847,(SUM(LEN(J1847)-LEN(SUBSTITUTE(J1847,{"0";"1";"2";"3";"4";"5";"6";"7";"8";"9"},""))))+1)),0)</f>
        <v>0</v>
      </c>
      <c r="S1847" s="10"/>
    </row>
    <row r="1848" spans="1:19">
      <c r="A1848" s="1">
        <v>1847</v>
      </c>
      <c r="B1848" s="1" t="s">
        <v>7220</v>
      </c>
      <c r="C1848" t="s">
        <v>26</v>
      </c>
      <c r="D1848" t="s">
        <v>1381</v>
      </c>
      <c r="E1848" t="s">
        <v>1382</v>
      </c>
      <c r="F1848" s="1" t="s">
        <v>4046</v>
      </c>
      <c r="G1848" s="3">
        <v>44119.305983796294</v>
      </c>
      <c r="H1848" s="1" t="s">
        <v>7221</v>
      </c>
      <c r="I1848" s="1" t="s">
        <v>7222</v>
      </c>
      <c r="J1848" s="1" t="s">
        <v>31</v>
      </c>
      <c r="K1848" s="1" t="s">
        <v>1386</v>
      </c>
      <c r="L1848" s="1"/>
      <c r="M1848" s="1"/>
      <c r="N1848" s="1"/>
      <c r="O1848" s="1">
        <v>0</v>
      </c>
      <c r="P1848" s="1" t="s">
        <v>7222</v>
      </c>
      <c r="Q1848" s="7" t="b">
        <f t="shared" si="28"/>
        <v>0</v>
      </c>
      <c r="R1848" s="8">
        <f>IFERROR(VALUE(LEFT(J1848,(SUM(LEN(J1848)-LEN(SUBSTITUTE(J1848,{"0";"1";"2";"3";"4";"5";"6";"7";"8";"9"},""))))+1)),0)</f>
        <v>0</v>
      </c>
      <c r="S1848" s="10"/>
    </row>
    <row r="1849" spans="1:19">
      <c r="A1849" s="1">
        <v>1848</v>
      </c>
      <c r="B1849" s="1" t="s">
        <v>7223</v>
      </c>
      <c r="C1849" t="s">
        <v>26</v>
      </c>
      <c r="D1849" t="s">
        <v>17</v>
      </c>
      <c r="E1849" t="s">
        <v>18</v>
      </c>
      <c r="F1849" s="1" t="s">
        <v>4046</v>
      </c>
      <c r="G1849" s="3">
        <v>43994.014016203699</v>
      </c>
      <c r="H1849" s="1" t="s">
        <v>7224</v>
      </c>
      <c r="I1849" s="1" t="s">
        <v>7225</v>
      </c>
      <c r="J1849" s="1" t="s">
        <v>31</v>
      </c>
      <c r="K1849" s="1" t="s">
        <v>23</v>
      </c>
      <c r="L1849" s="1"/>
      <c r="M1849" s="1"/>
      <c r="N1849" s="1"/>
      <c r="O1849" s="1">
        <v>0</v>
      </c>
      <c r="P1849" s="1" t="s">
        <v>7225</v>
      </c>
      <c r="Q1849" s="7" t="b">
        <f t="shared" si="28"/>
        <v>0</v>
      </c>
      <c r="R1849" s="8">
        <f>IFERROR(VALUE(LEFT(J1849,(SUM(LEN(J1849)-LEN(SUBSTITUTE(J1849,{"0";"1";"2";"3";"4";"5";"6";"7";"8";"9"},""))))+1)),0)</f>
        <v>0</v>
      </c>
      <c r="S1849" s="10"/>
    </row>
    <row r="1850" spans="1:19">
      <c r="A1850" s="1">
        <v>1849</v>
      </c>
      <c r="B1850" s="1" t="s">
        <v>7226</v>
      </c>
      <c r="C1850" t="s">
        <v>26</v>
      </c>
      <c r="D1850" t="s">
        <v>65</v>
      </c>
      <c r="E1850" t="s">
        <v>66</v>
      </c>
      <c r="F1850" s="1" t="s">
        <v>4046</v>
      </c>
      <c r="G1850" s="3">
        <v>43948.796261574069</v>
      </c>
      <c r="H1850" s="1" t="s">
        <v>7227</v>
      </c>
      <c r="I1850" s="1" t="s">
        <v>7228</v>
      </c>
      <c r="J1850" s="1" t="s">
        <v>31</v>
      </c>
      <c r="K1850" s="1" t="s">
        <v>70</v>
      </c>
      <c r="L1850" s="1"/>
      <c r="M1850" s="1"/>
      <c r="N1850" s="1"/>
      <c r="O1850" s="1">
        <v>0</v>
      </c>
      <c r="P1850" s="1" t="s">
        <v>7228</v>
      </c>
      <c r="Q1850" s="7" t="b">
        <f t="shared" si="28"/>
        <v>0</v>
      </c>
      <c r="R1850" s="8">
        <f>IFERROR(VALUE(LEFT(J1850,(SUM(LEN(J1850)-LEN(SUBSTITUTE(J1850,{"0";"1";"2";"3";"4";"5";"6";"7";"8";"9"},""))))+1)),0)</f>
        <v>0</v>
      </c>
      <c r="S1850" s="10"/>
    </row>
    <row r="1851" spans="1:19">
      <c r="A1851" s="1">
        <v>1850</v>
      </c>
      <c r="B1851" s="1" t="s">
        <v>7229</v>
      </c>
      <c r="C1851" t="s">
        <v>26</v>
      </c>
      <c r="D1851" t="s">
        <v>89</v>
      </c>
      <c r="E1851" t="s">
        <v>90</v>
      </c>
      <c r="F1851" s="1" t="s">
        <v>19</v>
      </c>
      <c r="G1851" s="3">
        <v>43971.534016203703</v>
      </c>
      <c r="H1851" s="1" t="s">
        <v>7230</v>
      </c>
      <c r="I1851" s="1" t="s">
        <v>7231</v>
      </c>
      <c r="J1851" s="1" t="s">
        <v>7232</v>
      </c>
      <c r="K1851" s="1" t="s">
        <v>94</v>
      </c>
      <c r="L1851" s="1">
        <v>374288132252767</v>
      </c>
      <c r="M1851" s="1" t="s">
        <v>341</v>
      </c>
      <c r="N1851" s="1"/>
      <c r="O1851" s="1">
        <v>0</v>
      </c>
      <c r="P1851" s="1" t="s">
        <v>7231</v>
      </c>
      <c r="Q1851" s="7" t="b">
        <f t="shared" si="28"/>
        <v>0</v>
      </c>
      <c r="R1851" s="8">
        <f>IFERROR(VALUE(LEFT(J1851,(SUM(LEN(J1851)-LEN(SUBSTITUTE(J1851,{"0";"1";"2";"3";"4";"5";"6";"7";"8";"9"},""))))+1)),0)</f>
        <v>568.64</v>
      </c>
      <c r="S1851" s="10">
        <v>568.64</v>
      </c>
    </row>
    <row r="1852" spans="1:19">
      <c r="A1852" s="1">
        <v>1851</v>
      </c>
      <c r="B1852" s="1" t="s">
        <v>7233</v>
      </c>
      <c r="C1852" t="s">
        <v>16</v>
      </c>
      <c r="D1852" t="s">
        <v>101</v>
      </c>
      <c r="E1852" t="s">
        <v>4065</v>
      </c>
      <c r="F1852" s="1" t="s">
        <v>4046</v>
      </c>
      <c r="G1852" s="3">
        <v>44025.175127314811</v>
      </c>
      <c r="H1852" s="1" t="s">
        <v>7234</v>
      </c>
      <c r="I1852" s="1" t="s">
        <v>7235</v>
      </c>
      <c r="J1852" s="1" t="s">
        <v>31</v>
      </c>
      <c r="K1852" s="1" t="s">
        <v>106</v>
      </c>
      <c r="L1852" s="1"/>
      <c r="M1852" s="1"/>
      <c r="N1852" s="1"/>
      <c r="O1852" s="1">
        <v>1</v>
      </c>
      <c r="P1852" s="1" t="s">
        <v>7235</v>
      </c>
      <c r="Q1852" s="7" t="b">
        <f t="shared" si="28"/>
        <v>1</v>
      </c>
      <c r="R1852" s="8">
        <f>IFERROR(VALUE(LEFT(J1852,(SUM(LEN(J1852)-LEN(SUBSTITUTE(J1852,{"0";"1";"2";"3";"4";"5";"6";"7";"8";"9"},""))))+1)),0)</f>
        <v>0</v>
      </c>
      <c r="S1852" s="10"/>
    </row>
    <row r="1853" spans="1:19">
      <c r="A1853" s="1">
        <v>1852</v>
      </c>
      <c r="B1853" s="1" t="s">
        <v>7236</v>
      </c>
      <c r="C1853" t="s">
        <v>16</v>
      </c>
      <c r="D1853" t="s">
        <v>0</v>
      </c>
      <c r="E1853" t="s">
        <v>144</v>
      </c>
      <c r="F1853" s="1" t="s">
        <v>19</v>
      </c>
      <c r="G1853" s="3">
        <v>43984.57885416667</v>
      </c>
      <c r="H1853" s="1" t="s">
        <v>7237</v>
      </c>
      <c r="I1853" s="1" t="s">
        <v>7238</v>
      </c>
      <c r="J1853" s="1" t="s">
        <v>7239</v>
      </c>
      <c r="K1853" s="1" t="s">
        <v>147</v>
      </c>
      <c r="L1853" s="1">
        <v>5108754904838416</v>
      </c>
      <c r="M1853" s="1" t="s">
        <v>95</v>
      </c>
      <c r="N1853" s="1"/>
      <c r="O1853" s="1">
        <v>0</v>
      </c>
      <c r="P1853" s="1" t="s">
        <v>7238</v>
      </c>
      <c r="Q1853" s="7" t="b">
        <f t="shared" si="28"/>
        <v>0</v>
      </c>
      <c r="R1853" s="8">
        <f>IFERROR(VALUE(LEFT(J1853,(SUM(LEN(J1853)-LEN(SUBSTITUTE(J1853,{"0";"1";"2";"3";"4";"5";"6";"7";"8";"9"},""))))+1)),0)</f>
        <v>4142.71</v>
      </c>
      <c r="S1853" s="10">
        <v>4142.71</v>
      </c>
    </row>
    <row r="1854" spans="1:19">
      <c r="A1854" s="1">
        <v>1853</v>
      </c>
      <c r="B1854" s="1" t="s">
        <v>7240</v>
      </c>
      <c r="C1854" t="s">
        <v>26</v>
      </c>
      <c r="D1854" t="s">
        <v>184</v>
      </c>
      <c r="E1854" t="s">
        <v>185</v>
      </c>
      <c r="F1854" s="1" t="s">
        <v>19</v>
      </c>
      <c r="G1854" s="3">
        <v>44096.847280092596</v>
      </c>
      <c r="H1854" s="1" t="s">
        <v>7241</v>
      </c>
      <c r="I1854" s="1" t="s">
        <v>7242</v>
      </c>
      <c r="J1854" s="1" t="s">
        <v>7243</v>
      </c>
      <c r="K1854" s="1" t="s">
        <v>188</v>
      </c>
      <c r="L1854" s="1">
        <v>6371846155916590</v>
      </c>
      <c r="M1854" s="1" t="s">
        <v>1059</v>
      </c>
      <c r="N1854" s="1"/>
      <c r="O1854" s="1">
        <v>0</v>
      </c>
      <c r="P1854" s="1" t="s">
        <v>7242</v>
      </c>
      <c r="Q1854" s="7" t="b">
        <f t="shared" si="28"/>
        <v>0</v>
      </c>
      <c r="R1854" s="8">
        <f>IFERROR(VALUE(LEFT(J1854,(SUM(LEN(J1854)-LEN(SUBSTITUTE(J1854,{"0";"1";"2";"3";"4";"5";"6";"7";"8";"9"},""))))+1)),0)</f>
        <v>3162.37</v>
      </c>
      <c r="S1854" s="10">
        <v>3162.37</v>
      </c>
    </row>
    <row r="1855" spans="1:19">
      <c r="A1855" s="1">
        <v>1854</v>
      </c>
      <c r="B1855" s="1" t="s">
        <v>7244</v>
      </c>
      <c r="C1855" t="s">
        <v>26</v>
      </c>
      <c r="D1855" t="s">
        <v>317</v>
      </c>
      <c r="E1855" t="s">
        <v>318</v>
      </c>
      <c r="F1855" s="1" t="s">
        <v>4046</v>
      </c>
      <c r="G1855" s="3">
        <v>44074.769965277781</v>
      </c>
      <c r="H1855" s="1" t="s">
        <v>7245</v>
      </c>
      <c r="I1855" s="1" t="s">
        <v>7246</v>
      </c>
      <c r="J1855" s="1" t="s">
        <v>7247</v>
      </c>
      <c r="K1855" s="1" t="s">
        <v>322</v>
      </c>
      <c r="L1855" s="1">
        <v>4913170450992481</v>
      </c>
      <c r="M1855" s="1" t="s">
        <v>172</v>
      </c>
      <c r="N1855" s="1"/>
      <c r="O1855" s="1">
        <v>0</v>
      </c>
      <c r="P1855" s="1" t="s">
        <v>7246</v>
      </c>
      <c r="Q1855" s="7" t="b">
        <f t="shared" si="28"/>
        <v>0</v>
      </c>
      <c r="R1855" s="8">
        <f>IFERROR(VALUE(LEFT(J1855,(SUM(LEN(J1855)-LEN(SUBSTITUTE(J1855,{"0";"1";"2";"3";"4";"5";"6";"7";"8";"9"},""))))+1)),0)</f>
        <v>2336.33</v>
      </c>
      <c r="S1855" s="10">
        <v>2336.33</v>
      </c>
    </row>
    <row r="1856" spans="1:19">
      <c r="A1856" s="1">
        <v>1855</v>
      </c>
      <c r="B1856" s="1" t="s">
        <v>7248</v>
      </c>
      <c r="C1856" t="s">
        <v>16</v>
      </c>
      <c r="D1856" t="s">
        <v>7249</v>
      </c>
      <c r="E1856" t="s">
        <v>7250</v>
      </c>
      <c r="F1856" s="1" t="s">
        <v>4046</v>
      </c>
      <c r="G1856" s="3">
        <v>44092.662407407406</v>
      </c>
      <c r="H1856" s="1" t="s">
        <v>7251</v>
      </c>
      <c r="I1856" s="1" t="s">
        <v>7252</v>
      </c>
      <c r="J1856" s="1" t="s">
        <v>7253</v>
      </c>
      <c r="K1856" s="1" t="s">
        <v>7254</v>
      </c>
      <c r="L1856" s="1">
        <v>4903445695513348</v>
      </c>
      <c r="M1856" s="1" t="s">
        <v>49</v>
      </c>
      <c r="N1856" s="1"/>
      <c r="O1856" s="1">
        <v>0</v>
      </c>
      <c r="P1856" s="1" t="s">
        <v>7252</v>
      </c>
      <c r="Q1856" s="7" t="b">
        <f t="shared" si="28"/>
        <v>0</v>
      </c>
      <c r="R1856" s="8">
        <f>IFERROR(VALUE(LEFT(J1856,(SUM(LEN(J1856)-LEN(SUBSTITUTE(J1856,{"0";"1";"2";"3";"4";"5";"6";"7";"8";"9"},""))))+1)),0)</f>
        <v>1521.84</v>
      </c>
      <c r="S1856" s="10">
        <v>1521.84</v>
      </c>
    </row>
    <row r="1857" spans="1:19">
      <c r="A1857" s="1">
        <v>1856</v>
      </c>
      <c r="B1857" s="1" t="s">
        <v>7255</v>
      </c>
      <c r="C1857" t="s">
        <v>16</v>
      </c>
      <c r="D1857" t="s">
        <v>65</v>
      </c>
      <c r="E1857" t="s">
        <v>66</v>
      </c>
      <c r="F1857" s="1" t="s">
        <v>4046</v>
      </c>
      <c r="G1857" s="3">
        <v>43871.691354166665</v>
      </c>
      <c r="H1857" s="1" t="s">
        <v>7256</v>
      </c>
      <c r="I1857" s="1" t="s">
        <v>7257</v>
      </c>
      <c r="J1857" s="1" t="s">
        <v>31</v>
      </c>
      <c r="K1857" s="1" t="s">
        <v>70</v>
      </c>
      <c r="L1857" s="1"/>
      <c r="M1857" s="1"/>
      <c r="N1857" s="1"/>
      <c r="O1857" s="1">
        <v>0</v>
      </c>
      <c r="P1857" s="1" t="s">
        <v>7257</v>
      </c>
      <c r="Q1857" s="7" t="b">
        <f t="shared" si="28"/>
        <v>0</v>
      </c>
      <c r="R1857" s="8">
        <f>IFERROR(VALUE(LEFT(J1857,(SUM(LEN(J1857)-LEN(SUBSTITUTE(J1857,{"0";"1";"2";"3";"4";"5";"6";"7";"8";"9"},""))))+1)),0)</f>
        <v>0</v>
      </c>
      <c r="S1857" s="10"/>
    </row>
    <row r="1858" spans="1:19">
      <c r="A1858" s="1">
        <v>1857</v>
      </c>
      <c r="B1858" s="1" t="s">
        <v>7258</v>
      </c>
      <c r="C1858" t="s">
        <v>16</v>
      </c>
      <c r="D1858" t="s">
        <v>307</v>
      </c>
      <c r="E1858" t="s">
        <v>308</v>
      </c>
      <c r="F1858" s="1" t="s">
        <v>19</v>
      </c>
      <c r="G1858" s="3">
        <v>43898.62771990741</v>
      </c>
      <c r="H1858" s="1" t="s">
        <v>7259</v>
      </c>
      <c r="I1858" s="1" t="s">
        <v>7260</v>
      </c>
      <c r="J1858" s="1" t="s">
        <v>7261</v>
      </c>
      <c r="K1858" s="1" t="s">
        <v>312</v>
      </c>
      <c r="L1858" s="1">
        <v>3548632158092968</v>
      </c>
      <c r="M1858" s="1" t="s">
        <v>63</v>
      </c>
      <c r="N1858" s="1"/>
      <c r="O1858" s="1">
        <v>0</v>
      </c>
      <c r="P1858" s="1" t="s">
        <v>7260</v>
      </c>
      <c r="Q1858" s="7" t="b">
        <f t="shared" ref="Q1858:Q1921" si="29">ISNUMBER(SEARCH("google",RIGHT(P1858,LEN(P1858)-FIND("@",P1858))))</f>
        <v>0</v>
      </c>
      <c r="R1858" s="8">
        <f>IFERROR(VALUE(LEFT(J1858,(SUM(LEN(J1858)-LEN(SUBSTITUTE(J1858,{"0";"1";"2";"3";"4";"5";"6";"7";"8";"9"},""))))+1)),0)</f>
        <v>1758.95</v>
      </c>
      <c r="S1858" s="10">
        <v>1758.95</v>
      </c>
    </row>
    <row r="1859" spans="1:19">
      <c r="A1859" s="1">
        <v>1858</v>
      </c>
      <c r="B1859" s="1" t="s">
        <v>7262</v>
      </c>
      <c r="C1859" t="s">
        <v>16</v>
      </c>
      <c r="D1859" t="s">
        <v>292</v>
      </c>
      <c r="E1859" t="s">
        <v>293</v>
      </c>
      <c r="F1859" s="1" t="s">
        <v>19</v>
      </c>
      <c r="G1859" s="3">
        <v>44010.19699074074</v>
      </c>
      <c r="H1859" s="1" t="s">
        <v>7263</v>
      </c>
      <c r="I1859" s="1" t="s">
        <v>7264</v>
      </c>
      <c r="J1859" s="1" t="s">
        <v>7265</v>
      </c>
      <c r="K1859" s="1" t="s">
        <v>297</v>
      </c>
      <c r="L1859" s="1">
        <v>3577811705837075</v>
      </c>
      <c r="M1859" s="1" t="s">
        <v>63</v>
      </c>
      <c r="N1859" s="1"/>
      <c r="O1859" s="1">
        <v>0</v>
      </c>
      <c r="P1859" s="1" t="s">
        <v>7264</v>
      </c>
      <c r="Q1859" s="7" t="b">
        <f t="shared" si="29"/>
        <v>0</v>
      </c>
      <c r="R1859" s="8">
        <f>IFERROR(VALUE(LEFT(J1859,(SUM(LEN(J1859)-LEN(SUBSTITUTE(J1859,{"0";"1";"2";"3";"4";"5";"6";"7";"8";"9"},""))))+1)),0)</f>
        <v>3608.89</v>
      </c>
      <c r="S1859" s="10">
        <v>3608.89</v>
      </c>
    </row>
    <row r="1860" spans="1:19">
      <c r="A1860" s="1">
        <v>1859</v>
      </c>
      <c r="B1860" s="1" t="s">
        <v>7266</v>
      </c>
      <c r="C1860" t="s">
        <v>16</v>
      </c>
      <c r="D1860" t="s">
        <v>4814</v>
      </c>
      <c r="E1860" t="s">
        <v>4815</v>
      </c>
      <c r="F1860" s="1" t="s">
        <v>4046</v>
      </c>
      <c r="G1860" s="3">
        <v>43883.683541666665</v>
      </c>
      <c r="H1860" s="1" t="s">
        <v>7267</v>
      </c>
      <c r="I1860" s="1" t="s">
        <v>7268</v>
      </c>
      <c r="J1860" s="1" t="s">
        <v>31</v>
      </c>
      <c r="K1860" s="1" t="s">
        <v>4819</v>
      </c>
      <c r="L1860" s="1"/>
      <c r="M1860" s="1"/>
      <c r="N1860" s="1"/>
      <c r="O1860" s="1">
        <v>0</v>
      </c>
      <c r="P1860" s="1" t="s">
        <v>7268</v>
      </c>
      <c r="Q1860" s="7" t="b">
        <f t="shared" si="29"/>
        <v>0</v>
      </c>
      <c r="R1860" s="8">
        <f>IFERROR(VALUE(LEFT(J1860,(SUM(LEN(J1860)-LEN(SUBSTITUTE(J1860,{"0";"1";"2";"3";"4";"5";"6";"7";"8";"9"},""))))+1)),0)</f>
        <v>0</v>
      </c>
      <c r="S1860" s="10"/>
    </row>
    <row r="1861" spans="1:19">
      <c r="A1861" s="1">
        <v>1860</v>
      </c>
      <c r="B1861" s="1" t="s">
        <v>7269</v>
      </c>
      <c r="C1861" t="s">
        <v>26</v>
      </c>
      <c r="D1861" t="s">
        <v>633</v>
      </c>
      <c r="E1861" t="s">
        <v>4428</v>
      </c>
      <c r="F1861" s="1" t="s">
        <v>19</v>
      </c>
      <c r="G1861" s="3">
        <v>44008.573437500003</v>
      </c>
      <c r="H1861" s="1" t="s">
        <v>7270</v>
      </c>
      <c r="I1861" s="1" t="s">
        <v>7271</v>
      </c>
      <c r="J1861" s="1" t="s">
        <v>7272</v>
      </c>
      <c r="K1861" s="1" t="s">
        <v>638</v>
      </c>
      <c r="L1861" s="1">
        <v>5108754489514986</v>
      </c>
      <c r="M1861" s="1" t="s">
        <v>95</v>
      </c>
      <c r="N1861" s="1"/>
      <c r="O1861" s="1">
        <v>0</v>
      </c>
      <c r="P1861" s="1" t="s">
        <v>7271</v>
      </c>
      <c r="Q1861" s="7" t="b">
        <f t="shared" si="29"/>
        <v>0</v>
      </c>
      <c r="R1861" s="8">
        <f>IFERROR(VALUE(LEFT(J1861,(SUM(LEN(J1861)-LEN(SUBSTITUTE(J1861,{"0";"1";"2";"3";"4";"5";"6";"7";"8";"9"},""))))+1)),0)</f>
        <v>832.5</v>
      </c>
      <c r="S1861" s="10">
        <v>832.5</v>
      </c>
    </row>
    <row r="1862" spans="1:19">
      <c r="A1862" s="1">
        <v>1861</v>
      </c>
      <c r="B1862" s="1" t="s">
        <v>7273</v>
      </c>
      <c r="C1862" t="s">
        <v>16</v>
      </c>
      <c r="D1862" t="s">
        <v>343</v>
      </c>
      <c r="E1862" t="s">
        <v>344</v>
      </c>
      <c r="F1862" s="1" t="s">
        <v>19</v>
      </c>
      <c r="G1862" s="3">
        <v>43895.648333333331</v>
      </c>
      <c r="H1862" s="1" t="s">
        <v>7274</v>
      </c>
      <c r="I1862" s="1" t="s">
        <v>7275</v>
      </c>
      <c r="J1862" s="1" t="s">
        <v>7276</v>
      </c>
      <c r="K1862" s="1" t="s">
        <v>347</v>
      </c>
      <c r="L1862" s="1">
        <v>4936192686767829</v>
      </c>
      <c r="M1862" s="1" t="s">
        <v>49</v>
      </c>
      <c r="N1862" s="1"/>
      <c r="O1862" s="1">
        <v>0</v>
      </c>
      <c r="P1862" s="1" t="s">
        <v>7275</v>
      </c>
      <c r="Q1862" s="7" t="b">
        <f t="shared" si="29"/>
        <v>0</v>
      </c>
      <c r="R1862" s="8">
        <f>IFERROR(VALUE(LEFT(J1862,(SUM(LEN(J1862)-LEN(SUBSTITUTE(J1862,{"0";"1";"2";"3";"4";"5";"6";"7";"8";"9"},""))))+1)),0)</f>
        <v>1914.11</v>
      </c>
      <c r="S1862" s="10">
        <v>1914.11</v>
      </c>
    </row>
    <row r="1863" spans="1:19">
      <c r="A1863" s="1">
        <v>1862</v>
      </c>
      <c r="B1863" s="1" t="s">
        <v>7277</v>
      </c>
      <c r="C1863" t="s">
        <v>26</v>
      </c>
      <c r="D1863" t="s">
        <v>2390</v>
      </c>
      <c r="E1863" t="s">
        <v>7045</v>
      </c>
      <c r="F1863" s="1" t="s">
        <v>4046</v>
      </c>
      <c r="G1863" s="3">
        <v>44126.022488425922</v>
      </c>
      <c r="H1863" s="1" t="s">
        <v>7278</v>
      </c>
      <c r="I1863" s="1" t="s">
        <v>7279</v>
      </c>
      <c r="J1863" s="1" t="s">
        <v>31</v>
      </c>
      <c r="K1863" s="1" t="s">
        <v>2395</v>
      </c>
      <c r="L1863" s="1"/>
      <c r="M1863" s="1"/>
      <c r="N1863" s="1"/>
      <c r="O1863" s="1">
        <v>0</v>
      </c>
      <c r="P1863" s="1" t="s">
        <v>7279</v>
      </c>
      <c r="Q1863" s="7" t="b">
        <f t="shared" si="29"/>
        <v>0</v>
      </c>
      <c r="R1863" s="8">
        <f>IFERROR(VALUE(LEFT(J1863,(SUM(LEN(J1863)-LEN(SUBSTITUTE(J1863,{"0";"1";"2";"3";"4";"5";"6";"7";"8";"9"},""))))+1)),0)</f>
        <v>0</v>
      </c>
      <c r="S1863" s="10"/>
    </row>
    <row r="1864" spans="1:19">
      <c r="A1864" s="1">
        <v>1863</v>
      </c>
      <c r="B1864" s="1" t="s">
        <v>7280</v>
      </c>
      <c r="C1864" t="s">
        <v>16</v>
      </c>
      <c r="D1864" t="s">
        <v>407</v>
      </c>
      <c r="E1864" t="s">
        <v>408</v>
      </c>
      <c r="F1864" s="1" t="s">
        <v>4046</v>
      </c>
      <c r="G1864" s="3">
        <v>43849.929722222223</v>
      </c>
      <c r="H1864" s="1" t="s">
        <v>7281</v>
      </c>
      <c r="I1864" s="1" t="s">
        <v>7282</v>
      </c>
      <c r="J1864" s="1" t="s">
        <v>7283</v>
      </c>
      <c r="K1864" s="1" t="s">
        <v>412</v>
      </c>
      <c r="L1864" s="1">
        <v>4.9361750930925523E+17</v>
      </c>
      <c r="M1864" s="1" t="s">
        <v>49</v>
      </c>
      <c r="N1864" s="1"/>
      <c r="O1864" s="1">
        <v>0</v>
      </c>
      <c r="P1864" s="1" t="s">
        <v>7282</v>
      </c>
      <c r="Q1864" s="7" t="b">
        <f t="shared" si="29"/>
        <v>0</v>
      </c>
      <c r="R1864" s="8">
        <f>IFERROR(VALUE(LEFT(J1864,(SUM(LEN(J1864)-LEN(SUBSTITUTE(J1864,{"0";"1";"2";"3";"4";"5";"6";"7";"8";"9"},""))))+1)),0)</f>
        <v>5514.01</v>
      </c>
      <c r="S1864" s="10">
        <v>5514.01</v>
      </c>
    </row>
    <row r="1865" spans="1:19">
      <c r="A1865" s="1">
        <v>1864</v>
      </c>
      <c r="B1865" s="1" t="s">
        <v>7284</v>
      </c>
      <c r="C1865" t="s">
        <v>26</v>
      </c>
      <c r="D1865" t="s">
        <v>317</v>
      </c>
      <c r="E1865" t="s">
        <v>318</v>
      </c>
      <c r="F1865" s="1" t="s">
        <v>19</v>
      </c>
      <c r="G1865" s="3">
        <v>44163.347997685181</v>
      </c>
      <c r="H1865" s="1" t="s">
        <v>7285</v>
      </c>
      <c r="I1865" s="1" t="s">
        <v>7286</v>
      </c>
      <c r="J1865" s="1" t="s">
        <v>7287</v>
      </c>
      <c r="K1865" s="1" t="s">
        <v>322</v>
      </c>
      <c r="L1865" s="1">
        <v>6.7717448108543683E+18</v>
      </c>
      <c r="M1865" s="1" t="s">
        <v>287</v>
      </c>
      <c r="N1865" s="1"/>
      <c r="O1865" s="1">
        <v>0</v>
      </c>
      <c r="P1865" s="1" t="s">
        <v>7286</v>
      </c>
      <c r="Q1865" s="7" t="b">
        <f t="shared" si="29"/>
        <v>0</v>
      </c>
      <c r="R1865" s="8">
        <f>IFERROR(VALUE(LEFT(J1865,(SUM(LEN(J1865)-LEN(SUBSTITUTE(J1865,{"0";"1";"2";"3";"4";"5";"6";"7";"8";"9"},""))))+1)),0)</f>
        <v>2130.89</v>
      </c>
      <c r="S1865" s="10">
        <v>2130.89</v>
      </c>
    </row>
    <row r="1866" spans="1:19">
      <c r="A1866" s="1">
        <v>1865</v>
      </c>
      <c r="B1866" s="1" t="s">
        <v>7288</v>
      </c>
      <c r="C1866" t="s">
        <v>26</v>
      </c>
      <c r="D1866" t="s">
        <v>0</v>
      </c>
      <c r="E1866" t="s">
        <v>144</v>
      </c>
      <c r="F1866" s="1" t="s">
        <v>4046</v>
      </c>
      <c r="G1866" s="3">
        <v>44154.035520833335</v>
      </c>
      <c r="H1866" s="1" t="s">
        <v>7289</v>
      </c>
      <c r="I1866" s="1" t="s">
        <v>7290</v>
      </c>
      <c r="J1866" s="1" t="s">
        <v>7291</v>
      </c>
      <c r="K1866" s="1" t="s">
        <v>147</v>
      </c>
      <c r="L1866" s="1">
        <v>6382077773580272</v>
      </c>
      <c r="M1866" s="1" t="s">
        <v>1059</v>
      </c>
      <c r="N1866" s="1"/>
      <c r="O1866" s="1">
        <v>0</v>
      </c>
      <c r="P1866" s="1" t="s">
        <v>7290</v>
      </c>
      <c r="Q1866" s="7" t="b">
        <f t="shared" si="29"/>
        <v>0</v>
      </c>
      <c r="R1866" s="8">
        <f>IFERROR(VALUE(LEFT(J1866,(SUM(LEN(J1866)-LEN(SUBSTITUTE(J1866,{"0";"1";"2";"3";"4";"5";"6";"7";"8";"9"},""))))+1)),0)</f>
        <v>213.39</v>
      </c>
      <c r="S1866" s="10">
        <v>213.39</v>
      </c>
    </row>
    <row r="1867" spans="1:19">
      <c r="A1867" s="1">
        <v>1866</v>
      </c>
      <c r="B1867" s="1" t="s">
        <v>7292</v>
      </c>
      <c r="C1867" t="s">
        <v>16</v>
      </c>
      <c r="D1867" t="s">
        <v>2210</v>
      </c>
      <c r="E1867" t="s">
        <v>2211</v>
      </c>
      <c r="F1867" s="1" t="s">
        <v>4046</v>
      </c>
      <c r="G1867" s="3">
        <v>43891.943807870368</v>
      </c>
      <c r="H1867" s="1" t="s">
        <v>7293</v>
      </c>
      <c r="I1867" s="1" t="s">
        <v>7294</v>
      </c>
      <c r="J1867" s="1" t="s">
        <v>7295</v>
      </c>
      <c r="K1867" s="1" t="s">
        <v>62</v>
      </c>
      <c r="L1867" s="1">
        <v>5602236100437301</v>
      </c>
      <c r="M1867" s="1" t="s">
        <v>220</v>
      </c>
      <c r="N1867" s="1"/>
      <c r="O1867" s="1">
        <v>0</v>
      </c>
      <c r="P1867" s="1" t="s">
        <v>7294</v>
      </c>
      <c r="Q1867" s="7" t="b">
        <f t="shared" si="29"/>
        <v>0</v>
      </c>
      <c r="R1867" s="8">
        <f>IFERROR(VALUE(LEFT(J1867,(SUM(LEN(J1867)-LEN(SUBSTITUTE(J1867,{"0";"1";"2";"3";"4";"5";"6";"7";"8";"9"},""))))+1)),0)</f>
        <v>5196.2700000000004</v>
      </c>
      <c r="S1867" s="10">
        <v>5196.2700000000004</v>
      </c>
    </row>
    <row r="1868" spans="1:19">
      <c r="A1868" s="1">
        <v>1867</v>
      </c>
      <c r="B1868" s="1" t="s">
        <v>7296</v>
      </c>
      <c r="C1868" t="s">
        <v>26</v>
      </c>
      <c r="D1868" t="s">
        <v>391</v>
      </c>
      <c r="E1868" t="s">
        <v>392</v>
      </c>
      <c r="F1868" s="1" t="s">
        <v>4046</v>
      </c>
      <c r="G1868" s="3">
        <v>43883.189386574071</v>
      </c>
      <c r="H1868" s="1" t="s">
        <v>7297</v>
      </c>
      <c r="I1868" s="1" t="s">
        <v>7298</v>
      </c>
      <c r="J1868" s="1" t="s">
        <v>31</v>
      </c>
      <c r="K1868" s="1" t="s">
        <v>395</v>
      </c>
      <c r="L1868" s="1"/>
      <c r="M1868" s="1"/>
      <c r="N1868" s="1"/>
      <c r="O1868" s="1">
        <v>0</v>
      </c>
      <c r="P1868" s="1" t="s">
        <v>7298</v>
      </c>
      <c r="Q1868" s="7" t="b">
        <f t="shared" si="29"/>
        <v>0</v>
      </c>
      <c r="R1868" s="8">
        <f>IFERROR(VALUE(LEFT(J1868,(SUM(LEN(J1868)-LEN(SUBSTITUTE(J1868,{"0";"1";"2";"3";"4";"5";"6";"7";"8";"9"},""))))+1)),0)</f>
        <v>0</v>
      </c>
      <c r="S1868" s="10"/>
    </row>
    <row r="1869" spans="1:19">
      <c r="A1869" s="1">
        <v>1868</v>
      </c>
      <c r="B1869" s="1" t="s">
        <v>7299</v>
      </c>
      <c r="C1869" t="s">
        <v>26</v>
      </c>
      <c r="D1869" t="s">
        <v>65</v>
      </c>
      <c r="E1869" t="s">
        <v>66</v>
      </c>
      <c r="F1869" s="1" t="s">
        <v>4046</v>
      </c>
      <c r="G1869" s="3">
        <v>44164.268912037034</v>
      </c>
      <c r="H1869" s="1" t="s">
        <v>7300</v>
      </c>
      <c r="I1869" s="1" t="s">
        <v>7301</v>
      </c>
      <c r="J1869" s="1" t="s">
        <v>31</v>
      </c>
      <c r="K1869" s="1" t="s">
        <v>70</v>
      </c>
      <c r="L1869" s="1"/>
      <c r="M1869" s="1"/>
      <c r="N1869" s="1"/>
      <c r="O1869" s="1">
        <v>0</v>
      </c>
      <c r="P1869" s="1" t="s">
        <v>7301</v>
      </c>
      <c r="Q1869" s="7" t="b">
        <f t="shared" si="29"/>
        <v>0</v>
      </c>
      <c r="R1869" s="8">
        <f>IFERROR(VALUE(LEFT(J1869,(SUM(LEN(J1869)-LEN(SUBSTITUTE(J1869,{"0";"1";"2";"3";"4";"5";"6";"7";"8";"9"},""))))+1)),0)</f>
        <v>0</v>
      </c>
      <c r="S1869" s="10"/>
    </row>
    <row r="1870" spans="1:19">
      <c r="A1870" s="1">
        <v>1869</v>
      </c>
      <c r="B1870" s="1" t="s">
        <v>7302</v>
      </c>
      <c r="C1870" t="s">
        <v>26</v>
      </c>
      <c r="D1870" t="s">
        <v>57</v>
      </c>
      <c r="E1870" t="s">
        <v>58</v>
      </c>
      <c r="F1870" s="1" t="s">
        <v>4046</v>
      </c>
      <c r="G1870" s="3">
        <v>44022.661655092597</v>
      </c>
      <c r="H1870" s="1" t="s">
        <v>7303</v>
      </c>
      <c r="I1870" s="1" t="s">
        <v>7304</v>
      </c>
      <c r="J1870" s="1" t="s">
        <v>7305</v>
      </c>
      <c r="K1870" s="1" t="s">
        <v>62</v>
      </c>
      <c r="L1870" s="1">
        <v>3537704328310480</v>
      </c>
      <c r="M1870" s="1" t="s">
        <v>63</v>
      </c>
      <c r="N1870" s="1"/>
      <c r="O1870" s="1">
        <v>0</v>
      </c>
      <c r="P1870" s="1" t="s">
        <v>7304</v>
      </c>
      <c r="Q1870" s="7" t="b">
        <f t="shared" si="29"/>
        <v>0</v>
      </c>
      <c r="R1870" s="8">
        <f>IFERROR(VALUE(LEFT(J1870,(SUM(LEN(J1870)-LEN(SUBSTITUTE(J1870,{"0";"1";"2";"3";"4";"5";"6";"7";"8";"9"},""))))+1)),0)</f>
        <v>3694.23</v>
      </c>
      <c r="S1870" s="10">
        <v>3694.23</v>
      </c>
    </row>
    <row r="1871" spans="1:19">
      <c r="A1871" s="1">
        <v>1870</v>
      </c>
      <c r="B1871" s="1" t="s">
        <v>7306</v>
      </c>
      <c r="C1871" t="s">
        <v>26</v>
      </c>
      <c r="D1871" t="s">
        <v>0</v>
      </c>
      <c r="E1871" t="s">
        <v>144</v>
      </c>
      <c r="F1871" s="1" t="s">
        <v>4046</v>
      </c>
      <c r="G1871" s="3">
        <v>44058.865601851852</v>
      </c>
      <c r="H1871" s="1" t="s">
        <v>7307</v>
      </c>
      <c r="I1871" s="1" t="s">
        <v>7308</v>
      </c>
      <c r="J1871" s="1" t="s">
        <v>7309</v>
      </c>
      <c r="K1871" s="1" t="s">
        <v>147</v>
      </c>
      <c r="L1871" s="1">
        <v>6.7638159837745446E+17</v>
      </c>
      <c r="M1871" s="1" t="s">
        <v>24</v>
      </c>
      <c r="N1871" s="1"/>
      <c r="O1871" s="1">
        <v>1</v>
      </c>
      <c r="P1871" s="1" t="s">
        <v>7308</v>
      </c>
      <c r="Q1871" s="7" t="b">
        <f t="shared" si="29"/>
        <v>1</v>
      </c>
      <c r="R1871" s="8">
        <f>IFERROR(VALUE(LEFT(J1871,(SUM(LEN(J1871)-LEN(SUBSTITUTE(J1871,{"0";"1";"2";"3";"4";"5";"6";"7";"8";"9"},""))))+1)),0)</f>
        <v>1677.98</v>
      </c>
      <c r="S1871" s="10">
        <v>1677.98</v>
      </c>
    </row>
    <row r="1872" spans="1:19">
      <c r="A1872" s="1">
        <v>1871</v>
      </c>
      <c r="B1872" s="1" t="s">
        <v>7310</v>
      </c>
      <c r="C1872" t="s">
        <v>16</v>
      </c>
      <c r="D1872" t="s">
        <v>17</v>
      </c>
      <c r="E1872" t="s">
        <v>18</v>
      </c>
      <c r="F1872" s="1" t="s">
        <v>19</v>
      </c>
      <c r="G1872" s="3">
        <v>44068.604745370365</v>
      </c>
      <c r="H1872" s="1" t="s">
        <v>7311</v>
      </c>
      <c r="I1872" s="1" t="s">
        <v>7312</v>
      </c>
      <c r="J1872" s="1" t="s">
        <v>7313</v>
      </c>
      <c r="K1872" s="1" t="s">
        <v>23</v>
      </c>
      <c r="L1872" s="1">
        <v>3578475739267615</v>
      </c>
      <c r="M1872" s="1" t="s">
        <v>63</v>
      </c>
      <c r="N1872" s="1"/>
      <c r="O1872" s="1">
        <v>0</v>
      </c>
      <c r="P1872" s="1" t="s">
        <v>7312</v>
      </c>
      <c r="Q1872" s="7" t="b">
        <f t="shared" si="29"/>
        <v>0</v>
      </c>
      <c r="R1872" s="8">
        <f>IFERROR(VALUE(LEFT(J1872,(SUM(LEN(J1872)-LEN(SUBSTITUTE(J1872,{"0";"1";"2";"3";"4";"5";"6";"7";"8";"9"},""))))+1)),0)</f>
        <v>5493.09</v>
      </c>
      <c r="S1872" s="10">
        <v>5493.09</v>
      </c>
    </row>
    <row r="1873" spans="1:19">
      <c r="A1873" s="1">
        <v>1872</v>
      </c>
      <c r="B1873" s="1" t="s">
        <v>7314</v>
      </c>
      <c r="C1873" t="s">
        <v>26</v>
      </c>
      <c r="D1873" t="s">
        <v>210</v>
      </c>
      <c r="E1873" t="s">
        <v>211</v>
      </c>
      <c r="F1873" s="1" t="s">
        <v>4046</v>
      </c>
      <c r="G1873" s="3">
        <v>43989.639537037037</v>
      </c>
      <c r="H1873" s="1" t="s">
        <v>7315</v>
      </c>
      <c r="I1873" s="1" t="s">
        <v>7316</v>
      </c>
      <c r="J1873" s="1" t="s">
        <v>31</v>
      </c>
      <c r="K1873" s="1" t="s">
        <v>215</v>
      </c>
      <c r="L1873" s="1"/>
      <c r="M1873" s="1"/>
      <c r="N1873" s="1"/>
      <c r="O1873" s="1">
        <v>0</v>
      </c>
      <c r="P1873" s="1" t="s">
        <v>7316</v>
      </c>
      <c r="Q1873" s="7" t="b">
        <f t="shared" si="29"/>
        <v>0</v>
      </c>
      <c r="R1873" s="8">
        <f>IFERROR(VALUE(LEFT(J1873,(SUM(LEN(J1873)-LEN(SUBSTITUTE(J1873,{"0";"1";"2";"3";"4";"5";"6";"7";"8";"9"},""))))+1)),0)</f>
        <v>0</v>
      </c>
      <c r="S1873" s="10"/>
    </row>
    <row r="1874" spans="1:19">
      <c r="A1874" s="1">
        <v>1873</v>
      </c>
      <c r="B1874" s="1" t="s">
        <v>7317</v>
      </c>
      <c r="C1874" t="s">
        <v>16</v>
      </c>
      <c r="D1874" t="s">
        <v>65</v>
      </c>
      <c r="E1874" t="s">
        <v>66</v>
      </c>
      <c r="F1874" s="1" t="s">
        <v>4046</v>
      </c>
      <c r="G1874" s="3">
        <v>44093.363078703704</v>
      </c>
      <c r="H1874" s="1" t="s">
        <v>7318</v>
      </c>
      <c r="I1874" s="1" t="s">
        <v>7319</v>
      </c>
      <c r="J1874" s="1" t="s">
        <v>31</v>
      </c>
      <c r="K1874" s="1" t="s">
        <v>70</v>
      </c>
      <c r="L1874" s="1"/>
      <c r="M1874" s="1"/>
      <c r="N1874" s="1"/>
      <c r="O1874" s="1">
        <v>0</v>
      </c>
      <c r="P1874" s="1" t="s">
        <v>7319</v>
      </c>
      <c r="Q1874" s="7" t="b">
        <f t="shared" si="29"/>
        <v>0</v>
      </c>
      <c r="R1874" s="8">
        <f>IFERROR(VALUE(LEFT(J1874,(SUM(LEN(J1874)-LEN(SUBSTITUTE(J1874,{"0";"1";"2";"3";"4";"5";"6";"7";"8";"9"},""))))+1)),0)</f>
        <v>0</v>
      </c>
      <c r="S1874" s="10"/>
    </row>
    <row r="1875" spans="1:19">
      <c r="A1875" s="1">
        <v>1874</v>
      </c>
      <c r="B1875" s="1" t="s">
        <v>7320</v>
      </c>
      <c r="C1875" t="s">
        <v>26</v>
      </c>
      <c r="D1875" t="s">
        <v>0</v>
      </c>
      <c r="E1875" t="s">
        <v>144</v>
      </c>
      <c r="F1875" s="1" t="s">
        <v>4046</v>
      </c>
      <c r="G1875" s="3">
        <v>43940.16201388889</v>
      </c>
      <c r="H1875" s="1" t="s">
        <v>7321</v>
      </c>
      <c r="I1875" s="1" t="s">
        <v>7322</v>
      </c>
      <c r="J1875" s="1" t="s">
        <v>31</v>
      </c>
      <c r="K1875" s="1" t="s">
        <v>147</v>
      </c>
      <c r="L1875" s="1"/>
      <c r="M1875" s="1"/>
      <c r="N1875" s="1"/>
      <c r="O1875" s="1">
        <v>0</v>
      </c>
      <c r="P1875" s="1" t="s">
        <v>7322</v>
      </c>
      <c r="Q1875" s="7" t="b">
        <f t="shared" si="29"/>
        <v>0</v>
      </c>
      <c r="R1875" s="8">
        <f>IFERROR(VALUE(LEFT(J1875,(SUM(LEN(J1875)-LEN(SUBSTITUTE(J1875,{"0";"1";"2";"3";"4";"5";"6";"7";"8";"9"},""))))+1)),0)</f>
        <v>0</v>
      </c>
      <c r="S1875" s="10"/>
    </row>
    <row r="1876" spans="1:19">
      <c r="A1876" s="1">
        <v>1875</v>
      </c>
      <c r="B1876" s="1" t="s">
        <v>7323</v>
      </c>
      <c r="C1876" t="s">
        <v>26</v>
      </c>
      <c r="D1876" t="s">
        <v>0</v>
      </c>
      <c r="E1876" t="s">
        <v>144</v>
      </c>
      <c r="F1876" s="1" t="s">
        <v>19</v>
      </c>
      <c r="G1876" s="3">
        <v>43973.950231481482</v>
      </c>
      <c r="H1876" s="1" t="s">
        <v>7324</v>
      </c>
      <c r="I1876" s="1" t="s">
        <v>7325</v>
      </c>
      <c r="J1876" s="1" t="s">
        <v>7326</v>
      </c>
      <c r="K1876" s="1" t="s">
        <v>147</v>
      </c>
      <c r="L1876" s="1">
        <v>374622659248792</v>
      </c>
      <c r="M1876" s="1" t="s">
        <v>341</v>
      </c>
      <c r="N1876" s="1"/>
      <c r="O1876" s="1">
        <v>0</v>
      </c>
      <c r="P1876" s="1" t="s">
        <v>7325</v>
      </c>
      <c r="Q1876" s="7" t="b">
        <f t="shared" si="29"/>
        <v>0</v>
      </c>
      <c r="R1876" s="8">
        <f>IFERROR(VALUE(LEFT(J1876,(SUM(LEN(J1876)-LEN(SUBSTITUTE(J1876,{"0";"1";"2";"3";"4";"5";"6";"7";"8";"9"},""))))+1)),0)</f>
        <v>4033.37</v>
      </c>
      <c r="S1876" s="10">
        <v>4033.37</v>
      </c>
    </row>
    <row r="1877" spans="1:19">
      <c r="A1877" s="1">
        <v>1876</v>
      </c>
      <c r="B1877" s="1" t="s">
        <v>7327</v>
      </c>
      <c r="C1877" t="s">
        <v>26</v>
      </c>
      <c r="D1877" t="s">
        <v>269</v>
      </c>
      <c r="E1877" t="s">
        <v>7328</v>
      </c>
      <c r="F1877" s="1" t="s">
        <v>4046</v>
      </c>
      <c r="G1877" s="3">
        <v>43862.423750000002</v>
      </c>
      <c r="H1877" s="1" t="s">
        <v>7329</v>
      </c>
      <c r="I1877" s="1" t="s">
        <v>7330</v>
      </c>
      <c r="J1877" s="1" t="s">
        <v>7331</v>
      </c>
      <c r="K1877" s="1" t="s">
        <v>273</v>
      </c>
      <c r="L1877" s="1">
        <v>6331106474594621</v>
      </c>
      <c r="M1877" s="1" t="s">
        <v>49</v>
      </c>
      <c r="N1877" s="1"/>
      <c r="O1877" s="1">
        <v>0</v>
      </c>
      <c r="P1877" s="1" t="s">
        <v>7330</v>
      </c>
      <c r="Q1877" s="7" t="b">
        <f t="shared" si="29"/>
        <v>0</v>
      </c>
      <c r="R1877" s="8">
        <f>IFERROR(VALUE(LEFT(J1877,(SUM(LEN(J1877)-LEN(SUBSTITUTE(J1877,{"0";"1";"2";"3";"4";"5";"6";"7";"8";"9"},""))))+1)),0)</f>
        <v>3704.11</v>
      </c>
      <c r="S1877" s="10">
        <v>3704.11</v>
      </c>
    </row>
    <row r="1878" spans="1:19">
      <c r="A1878" s="1">
        <v>1877</v>
      </c>
      <c r="B1878" s="1" t="s">
        <v>7332</v>
      </c>
      <c r="C1878" t="s">
        <v>16</v>
      </c>
      <c r="D1878" t="s">
        <v>407</v>
      </c>
      <c r="E1878" t="s">
        <v>408</v>
      </c>
      <c r="F1878" s="1" t="s">
        <v>4046</v>
      </c>
      <c r="G1878" s="3">
        <v>44140.914953703701</v>
      </c>
      <c r="H1878" s="1" t="s">
        <v>7333</v>
      </c>
      <c r="I1878" s="1" t="s">
        <v>7334</v>
      </c>
      <c r="J1878" s="1" t="s">
        <v>31</v>
      </c>
      <c r="K1878" s="1" t="s">
        <v>412</v>
      </c>
      <c r="L1878" s="1"/>
      <c r="M1878" s="1"/>
      <c r="N1878" s="1"/>
      <c r="O1878" s="1">
        <v>0</v>
      </c>
      <c r="P1878" s="1" t="s">
        <v>7334</v>
      </c>
      <c r="Q1878" s="7" t="b">
        <f t="shared" si="29"/>
        <v>0</v>
      </c>
      <c r="R1878" s="8">
        <f>IFERROR(VALUE(LEFT(J1878,(SUM(LEN(J1878)-LEN(SUBSTITUTE(J1878,{"0";"1";"2";"3";"4";"5";"6";"7";"8";"9"},""))))+1)),0)</f>
        <v>0</v>
      </c>
      <c r="S1878" s="10"/>
    </row>
    <row r="1879" spans="1:19">
      <c r="A1879" s="1">
        <v>1878</v>
      </c>
      <c r="B1879" s="1" t="s">
        <v>7335</v>
      </c>
      <c r="C1879" t="s">
        <v>16</v>
      </c>
      <c r="D1879" t="s">
        <v>879</v>
      </c>
      <c r="E1879" t="s">
        <v>880</v>
      </c>
      <c r="F1879" s="1" t="s">
        <v>4046</v>
      </c>
      <c r="G1879" s="3">
        <v>43851.046284722222</v>
      </c>
      <c r="H1879" s="1" t="s">
        <v>7336</v>
      </c>
      <c r="I1879" s="1" t="s">
        <v>7337</v>
      </c>
      <c r="J1879" s="1" t="s">
        <v>7338</v>
      </c>
      <c r="K1879" s="1" t="s">
        <v>884</v>
      </c>
      <c r="L1879" s="1">
        <v>3572462691065373</v>
      </c>
      <c r="M1879" s="1" t="s">
        <v>63</v>
      </c>
      <c r="N1879" s="1"/>
      <c r="O1879" s="1">
        <v>0</v>
      </c>
      <c r="P1879" s="1" t="s">
        <v>7337</v>
      </c>
      <c r="Q1879" s="7" t="b">
        <f t="shared" si="29"/>
        <v>0</v>
      </c>
      <c r="R1879" s="8">
        <f>IFERROR(VALUE(LEFT(J1879,(SUM(LEN(J1879)-LEN(SUBSTITUTE(J1879,{"0";"1";"2";"3";"4";"5";"6";"7";"8";"9"},""))))+1)),0)</f>
        <v>5065.1400000000003</v>
      </c>
      <c r="S1879" s="10">
        <v>5065.1400000000003</v>
      </c>
    </row>
    <row r="1880" spans="1:19">
      <c r="A1880" s="1">
        <v>1879</v>
      </c>
      <c r="B1880" s="1" t="s">
        <v>7339</v>
      </c>
      <c r="C1880" t="s">
        <v>16</v>
      </c>
      <c r="D1880" t="s">
        <v>65</v>
      </c>
      <c r="E1880" t="s">
        <v>66</v>
      </c>
      <c r="F1880" s="1" t="s">
        <v>4046</v>
      </c>
      <c r="G1880" s="3">
        <v>44156.102719907409</v>
      </c>
      <c r="H1880" s="1" t="s">
        <v>7340</v>
      </c>
      <c r="I1880" s="1" t="s">
        <v>7341</v>
      </c>
      <c r="J1880" s="1" t="s">
        <v>31</v>
      </c>
      <c r="K1880" s="1" t="s">
        <v>70</v>
      </c>
      <c r="L1880" s="1"/>
      <c r="M1880" s="1"/>
      <c r="N1880" s="1"/>
      <c r="O1880" s="1">
        <v>0</v>
      </c>
      <c r="P1880" s="1" t="s">
        <v>7341</v>
      </c>
      <c r="Q1880" s="7" t="b">
        <f t="shared" si="29"/>
        <v>0</v>
      </c>
      <c r="R1880" s="8">
        <f>IFERROR(VALUE(LEFT(J1880,(SUM(LEN(J1880)-LEN(SUBSTITUTE(J1880,{"0";"1";"2";"3";"4";"5";"6";"7";"8";"9"},""))))+1)),0)</f>
        <v>0</v>
      </c>
      <c r="S1880" s="10"/>
    </row>
    <row r="1881" spans="1:19">
      <c r="A1881" s="1">
        <v>1880</v>
      </c>
      <c r="B1881" s="1" t="s">
        <v>7342</v>
      </c>
      <c r="C1881" t="s">
        <v>26</v>
      </c>
      <c r="D1881" t="s">
        <v>17</v>
      </c>
      <c r="E1881" t="s">
        <v>18</v>
      </c>
      <c r="F1881" s="1" t="s">
        <v>19</v>
      </c>
      <c r="G1881" s="3">
        <v>43957.000046296293</v>
      </c>
      <c r="H1881" s="1" t="s">
        <v>7343</v>
      </c>
      <c r="I1881" s="1" t="s">
        <v>7344</v>
      </c>
      <c r="J1881" s="1" t="s">
        <v>7345</v>
      </c>
      <c r="K1881" s="1" t="s">
        <v>23</v>
      </c>
      <c r="L1881" s="1">
        <v>6.7591348623149414E+18</v>
      </c>
      <c r="M1881" s="1" t="s">
        <v>49</v>
      </c>
      <c r="N1881" s="1"/>
      <c r="O1881" s="1">
        <v>0</v>
      </c>
      <c r="P1881" s="1" t="s">
        <v>7344</v>
      </c>
      <c r="Q1881" s="7" t="b">
        <f t="shared" si="29"/>
        <v>0</v>
      </c>
      <c r="R1881" s="8">
        <f>IFERROR(VALUE(LEFT(J1881,(SUM(LEN(J1881)-LEN(SUBSTITUTE(J1881,{"0";"1";"2";"3";"4";"5";"6";"7";"8";"9"},""))))+1)),0)</f>
        <v>2164.65</v>
      </c>
      <c r="S1881" s="10">
        <v>2164.65</v>
      </c>
    </row>
    <row r="1882" spans="1:19">
      <c r="A1882" s="1">
        <v>1881</v>
      </c>
      <c r="B1882" s="1" t="s">
        <v>7346</v>
      </c>
      <c r="C1882" t="s">
        <v>26</v>
      </c>
      <c r="D1882" t="s">
        <v>2089</v>
      </c>
      <c r="E1882" t="s">
        <v>2090</v>
      </c>
      <c r="F1882" s="1" t="s">
        <v>19</v>
      </c>
      <c r="G1882" s="3">
        <v>43878.988078703704</v>
      </c>
      <c r="H1882" s="1" t="s">
        <v>7347</v>
      </c>
      <c r="I1882" s="1" t="s">
        <v>7348</v>
      </c>
      <c r="J1882" s="1" t="s">
        <v>7349</v>
      </c>
      <c r="K1882" s="1" t="s">
        <v>2094</v>
      </c>
      <c r="L1882" s="1">
        <v>4903139143950505</v>
      </c>
      <c r="M1882" s="1" t="s">
        <v>49</v>
      </c>
      <c r="N1882" s="1"/>
      <c r="O1882" s="1">
        <v>0</v>
      </c>
      <c r="P1882" s="1" t="s">
        <v>7348</v>
      </c>
      <c r="Q1882" s="7" t="b">
        <f t="shared" si="29"/>
        <v>0</v>
      </c>
      <c r="R1882" s="8">
        <f>IFERROR(VALUE(LEFT(J1882,(SUM(LEN(J1882)-LEN(SUBSTITUTE(J1882,{"0";"1";"2";"3";"4";"5";"6";"7";"8";"9"},""))))+1)),0)</f>
        <v>575.83000000000004</v>
      </c>
      <c r="S1882" s="10">
        <v>575.83000000000004</v>
      </c>
    </row>
    <row r="1883" spans="1:19">
      <c r="A1883" s="1">
        <v>1882</v>
      </c>
      <c r="B1883" s="1" t="s">
        <v>7350</v>
      </c>
      <c r="C1883" t="s">
        <v>16</v>
      </c>
      <c r="D1883" t="s">
        <v>1512</v>
      </c>
      <c r="E1883" t="s">
        <v>1513</v>
      </c>
      <c r="F1883" s="1" t="s">
        <v>4046</v>
      </c>
      <c r="G1883" s="3">
        <v>44110.258726851855</v>
      </c>
      <c r="H1883" s="1" t="s">
        <v>7351</v>
      </c>
      <c r="I1883" s="1" t="s">
        <v>7352</v>
      </c>
      <c r="J1883" s="1" t="s">
        <v>31</v>
      </c>
      <c r="K1883" s="1" t="s">
        <v>1517</v>
      </c>
      <c r="L1883" s="1"/>
      <c r="M1883" s="1"/>
      <c r="N1883" s="1"/>
      <c r="O1883" s="1">
        <v>0</v>
      </c>
      <c r="P1883" s="1" t="s">
        <v>7352</v>
      </c>
      <c r="Q1883" s="7" t="b">
        <f t="shared" si="29"/>
        <v>0</v>
      </c>
      <c r="R1883" s="8">
        <f>IFERROR(VALUE(LEFT(J1883,(SUM(LEN(J1883)-LEN(SUBSTITUTE(J1883,{"0";"1";"2";"3";"4";"5";"6";"7";"8";"9"},""))))+1)),0)</f>
        <v>0</v>
      </c>
      <c r="S1883" s="10"/>
    </row>
    <row r="1884" spans="1:19">
      <c r="A1884" s="1">
        <v>1883</v>
      </c>
      <c r="B1884" s="1" t="s">
        <v>7353</v>
      </c>
      <c r="C1884" t="s">
        <v>16</v>
      </c>
      <c r="D1884" t="s">
        <v>156</v>
      </c>
      <c r="E1884" t="s">
        <v>157</v>
      </c>
      <c r="F1884" s="1" t="s">
        <v>19</v>
      </c>
      <c r="G1884" s="3">
        <v>43949.99931712963</v>
      </c>
      <c r="H1884" s="1" t="s">
        <v>7354</v>
      </c>
      <c r="I1884" s="1" t="s">
        <v>7355</v>
      </c>
      <c r="J1884" s="1" t="s">
        <v>7356</v>
      </c>
      <c r="K1884" s="1" t="s">
        <v>161</v>
      </c>
      <c r="L1884" s="1">
        <v>3568272970343318</v>
      </c>
      <c r="M1884" s="1" t="s">
        <v>63</v>
      </c>
      <c r="N1884" s="1"/>
      <c r="O1884" s="1">
        <v>0</v>
      </c>
      <c r="P1884" s="1" t="s">
        <v>7355</v>
      </c>
      <c r="Q1884" s="7" t="b">
        <f t="shared" si="29"/>
        <v>0</v>
      </c>
      <c r="R1884" s="8">
        <f>IFERROR(VALUE(LEFT(J1884,(SUM(LEN(J1884)-LEN(SUBSTITUTE(J1884,{"0";"1";"2";"3";"4";"5";"6";"7";"8";"9"},""))))+1)),0)</f>
        <v>4694.83</v>
      </c>
      <c r="S1884" s="10">
        <v>4694.83</v>
      </c>
    </row>
    <row r="1885" spans="1:19">
      <c r="A1885" s="1">
        <v>1884</v>
      </c>
      <c r="B1885" s="1" t="s">
        <v>7357</v>
      </c>
      <c r="C1885" t="s">
        <v>16</v>
      </c>
      <c r="D1885" t="s">
        <v>178</v>
      </c>
      <c r="E1885" t="s">
        <v>179</v>
      </c>
      <c r="F1885" s="1" t="s">
        <v>4046</v>
      </c>
      <c r="G1885" s="3">
        <v>43851.170682870375</v>
      </c>
      <c r="H1885" s="1" t="s">
        <v>7358</v>
      </c>
      <c r="I1885" s="1" t="s">
        <v>7359</v>
      </c>
      <c r="J1885" s="1" t="s">
        <v>31</v>
      </c>
      <c r="K1885" s="1" t="s">
        <v>48</v>
      </c>
      <c r="L1885" s="1"/>
      <c r="M1885" s="1"/>
      <c r="N1885" s="1"/>
      <c r="O1885" s="1">
        <v>0</v>
      </c>
      <c r="P1885" s="1" t="s">
        <v>7359</v>
      </c>
      <c r="Q1885" s="7" t="b">
        <f t="shared" si="29"/>
        <v>0</v>
      </c>
      <c r="R1885" s="8">
        <f>IFERROR(VALUE(LEFT(J1885,(SUM(LEN(J1885)-LEN(SUBSTITUTE(J1885,{"0";"1";"2";"3";"4";"5";"6";"7";"8";"9"},""))))+1)),0)</f>
        <v>0</v>
      </c>
      <c r="S1885" s="10"/>
    </row>
    <row r="1886" spans="1:19">
      <c r="A1886" s="1">
        <v>1885</v>
      </c>
      <c r="B1886" s="1" t="s">
        <v>7360</v>
      </c>
      <c r="C1886" t="s">
        <v>16</v>
      </c>
      <c r="D1886" t="s">
        <v>65</v>
      </c>
      <c r="E1886" t="s">
        <v>66</v>
      </c>
      <c r="F1886" s="1" t="s">
        <v>4046</v>
      </c>
      <c r="G1886" s="3">
        <v>43858.330520833333</v>
      </c>
      <c r="H1886" s="1" t="s">
        <v>7361</v>
      </c>
      <c r="I1886" s="1" t="s">
        <v>7362</v>
      </c>
      <c r="J1886" s="1" t="s">
        <v>31</v>
      </c>
      <c r="K1886" s="1" t="s">
        <v>70</v>
      </c>
      <c r="L1886" s="1"/>
      <c r="M1886" s="1"/>
      <c r="N1886" s="1"/>
      <c r="O1886" s="1">
        <v>0</v>
      </c>
      <c r="P1886" s="1" t="s">
        <v>7362</v>
      </c>
      <c r="Q1886" s="7" t="b">
        <f t="shared" si="29"/>
        <v>0</v>
      </c>
      <c r="R1886" s="8">
        <f>IFERROR(VALUE(LEFT(J1886,(SUM(LEN(J1886)-LEN(SUBSTITUTE(J1886,{"0";"1";"2";"3";"4";"5";"6";"7";"8";"9"},""))))+1)),0)</f>
        <v>0</v>
      </c>
      <c r="S1886" s="10"/>
    </row>
    <row r="1887" spans="1:19">
      <c r="A1887" s="1">
        <v>1886</v>
      </c>
      <c r="B1887" s="1" t="s">
        <v>7363</v>
      </c>
      <c r="C1887" t="s">
        <v>16</v>
      </c>
      <c r="D1887" t="s">
        <v>65</v>
      </c>
      <c r="E1887" t="s">
        <v>66</v>
      </c>
      <c r="F1887" s="1" t="s">
        <v>4046</v>
      </c>
      <c r="G1887" s="3">
        <v>44000.189768518518</v>
      </c>
      <c r="H1887" s="1" t="s">
        <v>7364</v>
      </c>
      <c r="I1887" s="1" t="s">
        <v>7365</v>
      </c>
      <c r="J1887" s="1" t="s">
        <v>31</v>
      </c>
      <c r="K1887" s="1" t="s">
        <v>70</v>
      </c>
      <c r="L1887" s="1"/>
      <c r="M1887" s="1"/>
      <c r="N1887" s="1"/>
      <c r="O1887" s="1">
        <v>0</v>
      </c>
      <c r="P1887" s="1" t="s">
        <v>7365</v>
      </c>
      <c r="Q1887" s="7" t="b">
        <f t="shared" si="29"/>
        <v>0</v>
      </c>
      <c r="R1887" s="8">
        <f>IFERROR(VALUE(LEFT(J1887,(SUM(LEN(J1887)-LEN(SUBSTITUTE(J1887,{"0";"1";"2";"3";"4";"5";"6";"7";"8";"9"},""))))+1)),0)</f>
        <v>0</v>
      </c>
      <c r="S1887" s="10"/>
    </row>
    <row r="1888" spans="1:19">
      <c r="A1888" s="1">
        <v>1887</v>
      </c>
      <c r="B1888" s="1" t="s">
        <v>7366</v>
      </c>
      <c r="C1888" t="s">
        <v>26</v>
      </c>
      <c r="D1888" t="s">
        <v>317</v>
      </c>
      <c r="E1888" t="s">
        <v>318</v>
      </c>
      <c r="F1888" s="1" t="s">
        <v>19</v>
      </c>
      <c r="G1888" s="3">
        <v>44011.491655092592</v>
      </c>
      <c r="H1888" s="1" t="s">
        <v>7367</v>
      </c>
      <c r="I1888" s="1" t="s">
        <v>7368</v>
      </c>
      <c r="J1888" s="1" t="s">
        <v>7369</v>
      </c>
      <c r="K1888" s="1" t="s">
        <v>322</v>
      </c>
      <c r="L1888" s="1">
        <v>5602252570231314</v>
      </c>
      <c r="M1888" s="1" t="s">
        <v>124</v>
      </c>
      <c r="N1888" s="1"/>
      <c r="O1888" s="1">
        <v>0</v>
      </c>
      <c r="P1888" s="1" t="s">
        <v>7368</v>
      </c>
      <c r="Q1888" s="7" t="b">
        <f t="shared" si="29"/>
        <v>0</v>
      </c>
      <c r="R1888" s="8">
        <f>IFERROR(VALUE(LEFT(J1888,(SUM(LEN(J1888)-LEN(SUBSTITUTE(J1888,{"0";"1";"2";"3";"4";"5";"6";"7";"8";"9"},""))))+1)),0)</f>
        <v>1558.66</v>
      </c>
      <c r="S1888" s="10">
        <v>1558.66</v>
      </c>
    </row>
    <row r="1889" spans="1:19">
      <c r="A1889" s="1">
        <v>1888</v>
      </c>
      <c r="B1889" s="1" t="s">
        <v>7370</v>
      </c>
      <c r="C1889" t="s">
        <v>16</v>
      </c>
      <c r="D1889" t="s">
        <v>101</v>
      </c>
      <c r="E1889" t="s">
        <v>4065</v>
      </c>
      <c r="F1889" s="1" t="s">
        <v>19</v>
      </c>
      <c r="G1889" s="3">
        <v>43945.937962962962</v>
      </c>
      <c r="H1889" s="1" t="s">
        <v>7371</v>
      </c>
      <c r="I1889" s="1" t="s">
        <v>7372</v>
      </c>
      <c r="J1889" s="1" t="s">
        <v>7373</v>
      </c>
      <c r="K1889" s="1" t="s">
        <v>106</v>
      </c>
      <c r="L1889" s="1">
        <v>5.6022382778190623E+18</v>
      </c>
      <c r="M1889" s="1" t="s">
        <v>220</v>
      </c>
      <c r="N1889" s="1"/>
      <c r="O1889" s="1">
        <v>0</v>
      </c>
      <c r="P1889" s="1" t="s">
        <v>7372</v>
      </c>
      <c r="Q1889" s="7" t="b">
        <f t="shared" si="29"/>
        <v>0</v>
      </c>
      <c r="R1889" s="8">
        <f>IFERROR(VALUE(LEFT(J1889,(SUM(LEN(J1889)-LEN(SUBSTITUTE(J1889,{"0";"1";"2";"3";"4";"5";"6";"7";"8";"9"},""))))+1)),0)</f>
        <v>2148.4</v>
      </c>
      <c r="S1889" s="10">
        <v>2148.4</v>
      </c>
    </row>
    <row r="1890" spans="1:19">
      <c r="A1890" s="1">
        <v>1889</v>
      </c>
      <c r="B1890" s="1" t="s">
        <v>7374</v>
      </c>
      <c r="C1890" t="s">
        <v>16</v>
      </c>
      <c r="D1890" t="s">
        <v>17</v>
      </c>
      <c r="E1890" t="s">
        <v>18</v>
      </c>
      <c r="F1890" s="1" t="s">
        <v>19</v>
      </c>
      <c r="G1890" s="3">
        <v>43945.659236111111</v>
      </c>
      <c r="H1890" s="1" t="s">
        <v>7375</v>
      </c>
      <c r="I1890" s="1" t="s">
        <v>7376</v>
      </c>
      <c r="J1890" s="1" t="s">
        <v>7377</v>
      </c>
      <c r="K1890" s="1" t="s">
        <v>23</v>
      </c>
      <c r="L1890" s="1">
        <v>5038398407664435</v>
      </c>
      <c r="M1890" s="1" t="s">
        <v>24</v>
      </c>
      <c r="N1890" s="1"/>
      <c r="O1890" s="1">
        <v>0</v>
      </c>
      <c r="P1890" s="1" t="s">
        <v>7376</v>
      </c>
      <c r="Q1890" s="7" t="b">
        <f t="shared" si="29"/>
        <v>0</v>
      </c>
      <c r="R1890" s="8">
        <f>IFERROR(VALUE(LEFT(J1890,(SUM(LEN(J1890)-LEN(SUBSTITUTE(J1890,{"0";"1";"2";"3";"4";"5";"6";"7";"8";"9"},""))))+1)),0)</f>
        <v>4051.21</v>
      </c>
      <c r="S1890" s="10">
        <v>4051.21</v>
      </c>
    </row>
    <row r="1891" spans="1:19">
      <c r="A1891" s="1">
        <v>1890</v>
      </c>
      <c r="B1891" s="1" t="s">
        <v>7378</v>
      </c>
      <c r="C1891" t="s">
        <v>26</v>
      </c>
      <c r="D1891" t="s">
        <v>65</v>
      </c>
      <c r="E1891" t="s">
        <v>66</v>
      </c>
      <c r="F1891" s="1" t="s">
        <v>19</v>
      </c>
      <c r="G1891" s="3">
        <v>43947.161365740743</v>
      </c>
      <c r="H1891" s="1" t="s">
        <v>7379</v>
      </c>
      <c r="I1891" s="1" t="s">
        <v>7380</v>
      </c>
      <c r="J1891" s="1" t="s">
        <v>7381</v>
      </c>
      <c r="K1891" s="1" t="s">
        <v>70</v>
      </c>
      <c r="L1891" s="1">
        <v>3528161471936135</v>
      </c>
      <c r="M1891" s="1" t="s">
        <v>63</v>
      </c>
      <c r="N1891" s="1"/>
      <c r="O1891" s="1">
        <v>0</v>
      </c>
      <c r="P1891" s="1" t="s">
        <v>7380</v>
      </c>
      <c r="Q1891" s="7" t="b">
        <f t="shared" si="29"/>
        <v>0</v>
      </c>
      <c r="R1891" s="8">
        <f>IFERROR(VALUE(LEFT(J1891,(SUM(LEN(J1891)-LEN(SUBSTITUTE(J1891,{"0";"1";"2";"3";"4";"5";"6";"7";"8";"9"},""))))+1)),0)</f>
        <v>1943.74</v>
      </c>
      <c r="S1891" s="10">
        <v>1943.74</v>
      </c>
    </row>
    <row r="1892" spans="1:19">
      <c r="A1892" s="1">
        <v>1891</v>
      </c>
      <c r="B1892" s="1" t="s">
        <v>7382</v>
      </c>
      <c r="C1892" t="s">
        <v>26</v>
      </c>
      <c r="D1892" t="s">
        <v>846</v>
      </c>
      <c r="E1892" t="s">
        <v>847</v>
      </c>
      <c r="F1892" s="1" t="s">
        <v>4046</v>
      </c>
      <c r="G1892" s="3">
        <v>43869.934085648143</v>
      </c>
      <c r="H1892" s="1" t="s">
        <v>7383</v>
      </c>
      <c r="I1892" s="1" t="s">
        <v>7384</v>
      </c>
      <c r="J1892" s="1" t="s">
        <v>7385</v>
      </c>
      <c r="K1892" s="1" t="s">
        <v>62</v>
      </c>
      <c r="L1892" s="1">
        <v>30064874088297</v>
      </c>
      <c r="M1892" s="1" t="s">
        <v>142</v>
      </c>
      <c r="N1892" s="1"/>
      <c r="O1892" s="1">
        <v>0</v>
      </c>
      <c r="P1892" s="1" t="s">
        <v>7384</v>
      </c>
      <c r="Q1892" s="7" t="b">
        <f t="shared" si="29"/>
        <v>0</v>
      </c>
      <c r="R1892" s="8">
        <f>IFERROR(VALUE(LEFT(J1892,(SUM(LEN(J1892)-LEN(SUBSTITUTE(J1892,{"0";"1";"2";"3";"4";"5";"6";"7";"8";"9"},""))))+1)),0)</f>
        <v>2144.84</v>
      </c>
      <c r="S1892" s="10">
        <v>2144.84</v>
      </c>
    </row>
    <row r="1893" spans="1:19">
      <c r="A1893" s="1">
        <v>1892</v>
      </c>
      <c r="B1893" s="1" t="s">
        <v>7386</v>
      </c>
      <c r="C1893" t="s">
        <v>26</v>
      </c>
      <c r="D1893" t="s">
        <v>17</v>
      </c>
      <c r="E1893" t="s">
        <v>18</v>
      </c>
      <c r="F1893" s="1" t="s">
        <v>4046</v>
      </c>
      <c r="G1893" s="3">
        <v>44079.51525462963</v>
      </c>
      <c r="H1893" s="1" t="s">
        <v>7387</v>
      </c>
      <c r="I1893" s="1" t="s">
        <v>7388</v>
      </c>
      <c r="J1893" s="1" t="s">
        <v>7389</v>
      </c>
      <c r="K1893" s="1" t="s">
        <v>23</v>
      </c>
      <c r="L1893" s="1">
        <v>6.334125761914622E+18</v>
      </c>
      <c r="M1893" s="1" t="s">
        <v>302</v>
      </c>
      <c r="N1893" s="1"/>
      <c r="O1893" s="1">
        <v>0</v>
      </c>
      <c r="P1893" s="1" t="s">
        <v>7388</v>
      </c>
      <c r="Q1893" s="7" t="b">
        <f t="shared" si="29"/>
        <v>0</v>
      </c>
      <c r="R1893" s="8">
        <f>IFERROR(VALUE(LEFT(J1893,(SUM(LEN(J1893)-LEN(SUBSTITUTE(J1893,{"0";"1";"2";"3";"4";"5";"6";"7";"8";"9"},""))))+1)),0)</f>
        <v>3937.06</v>
      </c>
      <c r="S1893" s="10">
        <v>3937.06</v>
      </c>
    </row>
    <row r="1894" spans="1:19">
      <c r="A1894" s="1">
        <v>1893</v>
      </c>
      <c r="B1894" s="1" t="s">
        <v>7390</v>
      </c>
      <c r="C1894" t="s">
        <v>16</v>
      </c>
      <c r="D1894" t="s">
        <v>307</v>
      </c>
      <c r="E1894" t="s">
        <v>308</v>
      </c>
      <c r="F1894" s="1" t="s">
        <v>4046</v>
      </c>
      <c r="G1894" s="3">
        <v>44042.966909722221</v>
      </c>
      <c r="H1894" s="1" t="s">
        <v>7391</v>
      </c>
      <c r="I1894" s="1" t="s">
        <v>7392</v>
      </c>
      <c r="J1894" s="1" t="s">
        <v>31</v>
      </c>
      <c r="K1894" s="1" t="s">
        <v>312</v>
      </c>
      <c r="L1894" s="1"/>
      <c r="M1894" s="1"/>
      <c r="N1894" s="1"/>
      <c r="O1894" s="1">
        <v>0</v>
      </c>
      <c r="P1894" s="1" t="s">
        <v>7392</v>
      </c>
      <c r="Q1894" s="7" t="b">
        <f t="shared" si="29"/>
        <v>0</v>
      </c>
      <c r="R1894" s="8">
        <f>IFERROR(VALUE(LEFT(J1894,(SUM(LEN(J1894)-LEN(SUBSTITUTE(J1894,{"0";"1";"2";"3";"4";"5";"6";"7";"8";"9"},""))))+1)),0)</f>
        <v>0</v>
      </c>
      <c r="S1894" s="10"/>
    </row>
    <row r="1895" spans="1:19">
      <c r="A1895" s="1">
        <v>1894</v>
      </c>
      <c r="B1895" s="1" t="s">
        <v>7393</v>
      </c>
      <c r="C1895" t="s">
        <v>16</v>
      </c>
      <c r="D1895" t="s">
        <v>78</v>
      </c>
      <c r="E1895" t="s">
        <v>79</v>
      </c>
      <c r="F1895" s="1" t="s">
        <v>19</v>
      </c>
      <c r="G1895" s="3">
        <v>43975.777905092589</v>
      </c>
      <c r="H1895" s="1" t="s">
        <v>7394</v>
      </c>
      <c r="I1895" s="1" t="s">
        <v>7395</v>
      </c>
      <c r="J1895" s="1" t="s">
        <v>7396</v>
      </c>
      <c r="K1895" s="1" t="s">
        <v>83</v>
      </c>
      <c r="L1895" s="1">
        <v>6.3330216003769331E+17</v>
      </c>
      <c r="M1895" s="1" t="s">
        <v>49</v>
      </c>
      <c r="N1895" s="1"/>
      <c r="O1895" s="1">
        <v>0</v>
      </c>
      <c r="P1895" s="1" t="s">
        <v>7395</v>
      </c>
      <c r="Q1895" s="7" t="b">
        <f t="shared" si="29"/>
        <v>0</v>
      </c>
      <c r="R1895" s="8">
        <f>IFERROR(VALUE(LEFT(J1895,(SUM(LEN(J1895)-LEN(SUBSTITUTE(J1895,{"0";"1";"2";"3";"4";"5";"6";"7";"8";"9"},""))))+1)),0)</f>
        <v>2814.6</v>
      </c>
      <c r="S1895" s="10">
        <v>2814.6</v>
      </c>
    </row>
    <row r="1896" spans="1:19">
      <c r="A1896" s="1">
        <v>1895</v>
      </c>
      <c r="B1896" s="1" t="s">
        <v>7397</v>
      </c>
      <c r="C1896" t="s">
        <v>16</v>
      </c>
      <c r="D1896" t="s">
        <v>468</v>
      </c>
      <c r="E1896" t="s">
        <v>469</v>
      </c>
      <c r="F1896" s="1" t="s">
        <v>4046</v>
      </c>
      <c r="G1896" s="3">
        <v>43858.727060185185</v>
      </c>
      <c r="H1896" s="1" t="s">
        <v>7398</v>
      </c>
      <c r="I1896" s="1" t="s">
        <v>7399</v>
      </c>
      <c r="J1896" s="1" t="s">
        <v>31</v>
      </c>
      <c r="K1896" s="1" t="s">
        <v>473</v>
      </c>
      <c r="L1896" s="1"/>
      <c r="M1896" s="1"/>
      <c r="N1896" s="1"/>
      <c r="O1896" s="1">
        <v>0</v>
      </c>
      <c r="P1896" s="1" t="s">
        <v>7399</v>
      </c>
      <c r="Q1896" s="7" t="b">
        <f t="shared" si="29"/>
        <v>0</v>
      </c>
      <c r="R1896" s="8">
        <f>IFERROR(VALUE(LEFT(J1896,(SUM(LEN(J1896)-LEN(SUBSTITUTE(J1896,{"0";"1";"2";"3";"4";"5";"6";"7";"8";"9"},""))))+1)),0)</f>
        <v>0</v>
      </c>
      <c r="S1896" s="10"/>
    </row>
    <row r="1897" spans="1:19">
      <c r="A1897" s="1">
        <v>1896</v>
      </c>
      <c r="B1897" s="1" t="s">
        <v>7400</v>
      </c>
      <c r="C1897" t="s">
        <v>16</v>
      </c>
      <c r="D1897" t="s">
        <v>34</v>
      </c>
      <c r="E1897" t="s">
        <v>4319</v>
      </c>
      <c r="F1897" s="1" t="s">
        <v>4046</v>
      </c>
      <c r="G1897" s="3">
        <v>43984.100983796292</v>
      </c>
      <c r="H1897" s="1" t="s">
        <v>7401</v>
      </c>
      <c r="I1897" s="1" t="s">
        <v>7402</v>
      </c>
      <c r="J1897" s="1" t="s">
        <v>31</v>
      </c>
      <c r="K1897" s="1" t="s">
        <v>39</v>
      </c>
      <c r="L1897" s="1"/>
      <c r="M1897" s="1"/>
      <c r="N1897" s="1"/>
      <c r="O1897" s="1">
        <v>0</v>
      </c>
      <c r="P1897" s="1" t="s">
        <v>7402</v>
      </c>
      <c r="Q1897" s="7" t="b">
        <f t="shared" si="29"/>
        <v>0</v>
      </c>
      <c r="R1897" s="8">
        <f>IFERROR(VALUE(LEFT(J1897,(SUM(LEN(J1897)-LEN(SUBSTITUTE(J1897,{"0";"1";"2";"3";"4";"5";"6";"7";"8";"9"},""))))+1)),0)</f>
        <v>0</v>
      </c>
      <c r="S1897" s="10"/>
    </row>
    <row r="1898" spans="1:19">
      <c r="A1898" s="1">
        <v>1897</v>
      </c>
      <c r="B1898" s="1" t="s">
        <v>7403</v>
      </c>
      <c r="C1898" t="s">
        <v>16</v>
      </c>
      <c r="D1898" t="s">
        <v>17</v>
      </c>
      <c r="E1898" t="s">
        <v>18</v>
      </c>
      <c r="F1898" s="1" t="s">
        <v>4046</v>
      </c>
      <c r="G1898" s="3">
        <v>43860.400300925925</v>
      </c>
      <c r="H1898" s="1" t="s">
        <v>7404</v>
      </c>
      <c r="I1898" s="1" t="s">
        <v>7405</v>
      </c>
      <c r="J1898" s="1" t="s">
        <v>31</v>
      </c>
      <c r="K1898" s="1" t="s">
        <v>23</v>
      </c>
      <c r="L1898" s="1"/>
      <c r="M1898" s="1"/>
      <c r="N1898" s="1"/>
      <c r="O1898" s="1">
        <v>1</v>
      </c>
      <c r="P1898" s="1" t="s">
        <v>7405</v>
      </c>
      <c r="Q1898" s="7" t="b">
        <f t="shared" si="29"/>
        <v>1</v>
      </c>
      <c r="R1898" s="8">
        <f>IFERROR(VALUE(LEFT(J1898,(SUM(LEN(J1898)-LEN(SUBSTITUTE(J1898,{"0";"1";"2";"3";"4";"5";"6";"7";"8";"9"},""))))+1)),0)</f>
        <v>0</v>
      </c>
      <c r="S1898" s="10"/>
    </row>
    <row r="1899" spans="1:19">
      <c r="A1899" s="1">
        <v>1898</v>
      </c>
      <c r="B1899" s="1" t="s">
        <v>7406</v>
      </c>
      <c r="C1899" t="s">
        <v>26</v>
      </c>
      <c r="D1899" t="s">
        <v>17</v>
      </c>
      <c r="E1899" t="s">
        <v>18</v>
      </c>
      <c r="F1899" s="1" t="s">
        <v>4046</v>
      </c>
      <c r="G1899" s="3">
        <v>44111.804594907408</v>
      </c>
      <c r="H1899" s="1" t="s">
        <v>7407</v>
      </c>
      <c r="I1899" s="1" t="s">
        <v>7408</v>
      </c>
      <c r="J1899" s="1" t="s">
        <v>7409</v>
      </c>
      <c r="K1899" s="1" t="s">
        <v>23</v>
      </c>
      <c r="L1899" s="1">
        <v>3534997529342582</v>
      </c>
      <c r="M1899" s="1" t="s">
        <v>63</v>
      </c>
      <c r="N1899" s="1"/>
      <c r="O1899" s="1">
        <v>0</v>
      </c>
      <c r="P1899" s="1" t="s">
        <v>7408</v>
      </c>
      <c r="Q1899" s="7" t="b">
        <f t="shared" si="29"/>
        <v>0</v>
      </c>
      <c r="R1899" s="8">
        <f>IFERROR(VALUE(LEFT(J1899,(SUM(LEN(J1899)-LEN(SUBSTITUTE(J1899,{"0";"1";"2";"3";"4";"5";"6";"7";"8";"9"},""))))+1)),0)</f>
        <v>3039.85</v>
      </c>
      <c r="S1899" s="10">
        <v>3039.85</v>
      </c>
    </row>
    <row r="1900" spans="1:19">
      <c r="A1900" s="1">
        <v>1899</v>
      </c>
      <c r="B1900" s="1" t="s">
        <v>7410</v>
      </c>
      <c r="C1900" t="s">
        <v>16</v>
      </c>
      <c r="D1900" t="s">
        <v>57</v>
      </c>
      <c r="E1900" t="s">
        <v>58</v>
      </c>
      <c r="F1900" s="1" t="s">
        <v>19</v>
      </c>
      <c r="G1900" s="3">
        <v>43969.884247685186</v>
      </c>
      <c r="H1900" s="1" t="s">
        <v>7411</v>
      </c>
      <c r="I1900" s="1" t="s">
        <v>7412</v>
      </c>
      <c r="J1900" s="1" t="s">
        <v>7413</v>
      </c>
      <c r="K1900" s="1" t="s">
        <v>62</v>
      </c>
      <c r="L1900" s="1">
        <v>3565349849569704</v>
      </c>
      <c r="M1900" s="1" t="s">
        <v>63</v>
      </c>
      <c r="N1900" s="1"/>
      <c r="O1900" s="1">
        <v>0</v>
      </c>
      <c r="P1900" s="1" t="s">
        <v>7412</v>
      </c>
      <c r="Q1900" s="7" t="b">
        <f t="shared" si="29"/>
        <v>0</v>
      </c>
      <c r="R1900" s="8">
        <f>IFERROR(VALUE(LEFT(J1900,(SUM(LEN(J1900)-LEN(SUBSTITUTE(J1900,{"0";"1";"2";"3";"4";"5";"6";"7";"8";"9"},""))))+1)),0)</f>
        <v>5509.38</v>
      </c>
      <c r="S1900" s="10">
        <v>5509.38</v>
      </c>
    </row>
    <row r="1901" spans="1:19">
      <c r="A1901" s="1">
        <v>1900</v>
      </c>
      <c r="B1901" s="1" t="s">
        <v>7414</v>
      </c>
      <c r="C1901" t="s">
        <v>16</v>
      </c>
      <c r="D1901" t="s">
        <v>317</v>
      </c>
      <c r="E1901" t="s">
        <v>318</v>
      </c>
      <c r="F1901" s="1" t="s">
        <v>4046</v>
      </c>
      <c r="G1901" s="3">
        <v>44097.439699074079</v>
      </c>
      <c r="H1901" s="1" t="s">
        <v>7415</v>
      </c>
      <c r="I1901" s="1" t="s">
        <v>7416</v>
      </c>
      <c r="J1901" s="1" t="s">
        <v>31</v>
      </c>
      <c r="K1901" s="1" t="s">
        <v>322</v>
      </c>
      <c r="L1901" s="1"/>
      <c r="M1901" s="1"/>
      <c r="N1901" s="1"/>
      <c r="O1901" s="1">
        <v>0</v>
      </c>
      <c r="P1901" s="1" t="s">
        <v>7416</v>
      </c>
      <c r="Q1901" s="7" t="b">
        <f t="shared" si="29"/>
        <v>0</v>
      </c>
      <c r="R1901" s="8">
        <f>IFERROR(VALUE(LEFT(J1901,(SUM(LEN(J1901)-LEN(SUBSTITUTE(J1901,{"0";"1";"2";"3";"4";"5";"6";"7";"8";"9"},""))))+1)),0)</f>
        <v>0</v>
      </c>
      <c r="S1901" s="10"/>
    </row>
    <row r="1902" spans="1:19">
      <c r="A1902" s="1">
        <v>1901</v>
      </c>
      <c r="B1902" s="1" t="s">
        <v>7417</v>
      </c>
      <c r="C1902" t="s">
        <v>26</v>
      </c>
      <c r="D1902" t="s">
        <v>2498</v>
      </c>
      <c r="E1902" t="s">
        <v>2499</v>
      </c>
      <c r="F1902" s="1" t="s">
        <v>4046</v>
      </c>
      <c r="G1902" s="3">
        <v>44100.115706018521</v>
      </c>
      <c r="H1902" s="1" t="s">
        <v>7418</v>
      </c>
      <c r="I1902" s="1" t="s">
        <v>7419</v>
      </c>
      <c r="J1902" s="1" t="s">
        <v>7420</v>
      </c>
      <c r="K1902" s="1" t="s">
        <v>2502</v>
      </c>
      <c r="L1902" s="1">
        <v>4990784300543710</v>
      </c>
      <c r="M1902" s="1" t="s">
        <v>420</v>
      </c>
      <c r="N1902" s="1"/>
      <c r="O1902" s="1">
        <v>0</v>
      </c>
      <c r="P1902" s="1" t="s">
        <v>7419</v>
      </c>
      <c r="Q1902" s="7" t="b">
        <f t="shared" si="29"/>
        <v>0</v>
      </c>
      <c r="R1902" s="8">
        <f>IFERROR(VALUE(LEFT(J1902,(SUM(LEN(J1902)-LEN(SUBSTITUTE(J1902,{"0";"1";"2";"3";"4";"5";"6";"7";"8";"9"},""))))+1)),0)</f>
        <v>4270.9799999999996</v>
      </c>
      <c r="S1902" s="10">
        <v>4270.9799999999996</v>
      </c>
    </row>
    <row r="1903" spans="1:19">
      <c r="A1903" s="1">
        <v>1902</v>
      </c>
      <c r="B1903" s="1" t="s">
        <v>7421</v>
      </c>
      <c r="C1903" t="s">
        <v>16</v>
      </c>
      <c r="D1903" t="s">
        <v>27</v>
      </c>
      <c r="E1903" t="s">
        <v>28</v>
      </c>
      <c r="F1903" s="1" t="s">
        <v>4046</v>
      </c>
      <c r="G1903" s="3">
        <v>43930.808981481481</v>
      </c>
      <c r="H1903" s="1" t="s">
        <v>7422</v>
      </c>
      <c r="I1903" s="1" t="s">
        <v>7423</v>
      </c>
      <c r="J1903" s="1" t="s">
        <v>31</v>
      </c>
      <c r="K1903" s="1" t="s">
        <v>32</v>
      </c>
      <c r="L1903" s="1"/>
      <c r="M1903" s="1"/>
      <c r="N1903" s="1"/>
      <c r="O1903" s="1">
        <v>0</v>
      </c>
      <c r="P1903" s="1" t="s">
        <v>7423</v>
      </c>
      <c r="Q1903" s="7" t="b">
        <f t="shared" si="29"/>
        <v>0</v>
      </c>
      <c r="R1903" s="8">
        <f>IFERROR(VALUE(LEFT(J1903,(SUM(LEN(J1903)-LEN(SUBSTITUTE(J1903,{"0";"1";"2";"3";"4";"5";"6";"7";"8";"9"},""))))+1)),0)</f>
        <v>0</v>
      </c>
      <c r="S1903" s="10"/>
    </row>
    <row r="1904" spans="1:19">
      <c r="A1904" s="1">
        <v>1903</v>
      </c>
      <c r="B1904" s="1" t="s">
        <v>7424</v>
      </c>
      <c r="C1904" t="s">
        <v>16</v>
      </c>
      <c r="D1904" t="s">
        <v>17</v>
      </c>
      <c r="E1904" t="s">
        <v>18</v>
      </c>
      <c r="F1904" s="1" t="s">
        <v>4046</v>
      </c>
      <c r="G1904" s="3">
        <v>43831.642592592594</v>
      </c>
      <c r="H1904" s="1" t="s">
        <v>7425</v>
      </c>
      <c r="I1904" s="1" t="s">
        <v>7426</v>
      </c>
      <c r="J1904" s="1" t="s">
        <v>31</v>
      </c>
      <c r="K1904" s="1" t="s">
        <v>23</v>
      </c>
      <c r="L1904" s="1"/>
      <c r="M1904" s="1"/>
      <c r="N1904" s="1"/>
      <c r="O1904" s="1">
        <v>0</v>
      </c>
      <c r="P1904" s="1" t="s">
        <v>7426</v>
      </c>
      <c r="Q1904" s="7" t="b">
        <f t="shared" si="29"/>
        <v>0</v>
      </c>
      <c r="R1904" s="8">
        <f>IFERROR(VALUE(LEFT(J1904,(SUM(LEN(J1904)-LEN(SUBSTITUTE(J1904,{"0";"1";"2";"3";"4";"5";"6";"7";"8";"9"},""))))+1)),0)</f>
        <v>0</v>
      </c>
      <c r="S1904" s="10"/>
    </row>
    <row r="1905" spans="1:19">
      <c r="A1905" s="1">
        <v>1904</v>
      </c>
      <c r="B1905" s="1" t="s">
        <v>7427</v>
      </c>
      <c r="C1905" t="s">
        <v>26</v>
      </c>
      <c r="D1905" t="s">
        <v>17</v>
      </c>
      <c r="E1905" t="s">
        <v>18</v>
      </c>
      <c r="F1905" s="1" t="s">
        <v>4046</v>
      </c>
      <c r="G1905" s="3">
        <v>44042.951215277775</v>
      </c>
      <c r="H1905" s="1" t="s">
        <v>7428</v>
      </c>
      <c r="I1905" s="1" t="s">
        <v>7429</v>
      </c>
      <c r="J1905" s="1" t="s">
        <v>7430</v>
      </c>
      <c r="K1905" s="1" t="s">
        <v>23</v>
      </c>
      <c r="L1905" s="1">
        <v>3563328565250162</v>
      </c>
      <c r="M1905" s="1" t="s">
        <v>63</v>
      </c>
      <c r="N1905" s="1"/>
      <c r="O1905" s="1">
        <v>0</v>
      </c>
      <c r="P1905" s="1" t="s">
        <v>7429</v>
      </c>
      <c r="Q1905" s="7" t="b">
        <f t="shared" si="29"/>
        <v>0</v>
      </c>
      <c r="R1905" s="8">
        <f>IFERROR(VALUE(LEFT(J1905,(SUM(LEN(J1905)-LEN(SUBSTITUTE(J1905,{"0";"1";"2";"3";"4";"5";"6";"7";"8";"9"},""))))+1)),0)</f>
        <v>61.71</v>
      </c>
      <c r="S1905" s="10">
        <v>61.71</v>
      </c>
    </row>
    <row r="1906" spans="1:19">
      <c r="A1906" s="1">
        <v>1905</v>
      </c>
      <c r="B1906" s="1" t="s">
        <v>7431</v>
      </c>
      <c r="C1906" t="s">
        <v>26</v>
      </c>
      <c r="D1906" t="s">
        <v>17</v>
      </c>
      <c r="E1906" t="s">
        <v>18</v>
      </c>
      <c r="F1906" s="1" t="s">
        <v>19</v>
      </c>
      <c r="G1906" s="3">
        <v>43881.020509259259</v>
      </c>
      <c r="H1906" s="1" t="s">
        <v>7432</v>
      </c>
      <c r="I1906" s="1" t="s">
        <v>7433</v>
      </c>
      <c r="J1906" s="1" t="s">
        <v>7434</v>
      </c>
      <c r="K1906" s="1" t="s">
        <v>23</v>
      </c>
      <c r="L1906" s="1">
        <v>3576201144174341</v>
      </c>
      <c r="M1906" s="1" t="s">
        <v>63</v>
      </c>
      <c r="N1906" s="1"/>
      <c r="O1906" s="1">
        <v>0</v>
      </c>
      <c r="P1906" s="1" t="s">
        <v>7433</v>
      </c>
      <c r="Q1906" s="7" t="b">
        <f t="shared" si="29"/>
        <v>0</v>
      </c>
      <c r="R1906" s="8">
        <f>IFERROR(VALUE(LEFT(J1906,(SUM(LEN(J1906)-LEN(SUBSTITUTE(J1906,{"0";"1";"2";"3";"4";"5";"6";"7";"8";"9"},""))))+1)),0)</f>
        <v>1862.44</v>
      </c>
      <c r="S1906" s="10">
        <v>1862.44</v>
      </c>
    </row>
    <row r="1907" spans="1:19">
      <c r="A1907" s="1">
        <v>1906</v>
      </c>
      <c r="B1907" s="1" t="s">
        <v>7435</v>
      </c>
      <c r="C1907" t="s">
        <v>26</v>
      </c>
      <c r="D1907" t="s">
        <v>432</v>
      </c>
      <c r="E1907" t="s">
        <v>433</v>
      </c>
      <c r="F1907" s="1" t="s">
        <v>19</v>
      </c>
      <c r="G1907" s="3">
        <v>43872.218368055561</v>
      </c>
      <c r="H1907" s="1" t="s">
        <v>7436</v>
      </c>
      <c r="I1907" s="1" t="s">
        <v>7437</v>
      </c>
      <c r="J1907" s="1" t="s">
        <v>7438</v>
      </c>
      <c r="K1907" s="1" t="s">
        <v>62</v>
      </c>
      <c r="L1907" s="1">
        <v>4903993829384441</v>
      </c>
      <c r="M1907" s="1" t="s">
        <v>49</v>
      </c>
      <c r="N1907" s="1"/>
      <c r="O1907" s="1">
        <v>0</v>
      </c>
      <c r="P1907" s="1" t="s">
        <v>7437</v>
      </c>
      <c r="Q1907" s="7" t="b">
        <f t="shared" si="29"/>
        <v>0</v>
      </c>
      <c r="R1907" s="8">
        <f>IFERROR(VALUE(LEFT(J1907,(SUM(LEN(J1907)-LEN(SUBSTITUTE(J1907,{"0";"1";"2";"3";"4";"5";"6";"7";"8";"9"},""))))+1)),0)</f>
        <v>1493.06</v>
      </c>
      <c r="S1907" s="10">
        <v>1493.06</v>
      </c>
    </row>
    <row r="1908" spans="1:19">
      <c r="A1908" s="1">
        <v>1907</v>
      </c>
      <c r="B1908" s="1" t="s">
        <v>7439</v>
      </c>
      <c r="C1908" t="s">
        <v>26</v>
      </c>
      <c r="D1908" t="s">
        <v>0</v>
      </c>
      <c r="E1908" t="s">
        <v>144</v>
      </c>
      <c r="F1908" s="1" t="s">
        <v>19</v>
      </c>
      <c r="G1908" s="3">
        <v>44050.436840277776</v>
      </c>
      <c r="H1908" s="1" t="s">
        <v>7440</v>
      </c>
      <c r="I1908" s="1" t="s">
        <v>7441</v>
      </c>
      <c r="J1908" s="1" t="s">
        <v>7442</v>
      </c>
      <c r="K1908" s="1" t="s">
        <v>147</v>
      </c>
      <c r="L1908" s="1">
        <v>3540005392646824</v>
      </c>
      <c r="M1908" s="1" t="s">
        <v>63</v>
      </c>
      <c r="N1908" s="1"/>
      <c r="O1908" s="1">
        <v>0</v>
      </c>
      <c r="P1908" s="1" t="s">
        <v>7441</v>
      </c>
      <c r="Q1908" s="7" t="b">
        <f t="shared" si="29"/>
        <v>0</v>
      </c>
      <c r="R1908" s="8">
        <f>IFERROR(VALUE(LEFT(J1908,(SUM(LEN(J1908)-LEN(SUBSTITUTE(J1908,{"0";"1";"2";"3";"4";"5";"6";"7";"8";"9"},""))))+1)),0)</f>
        <v>3600.54</v>
      </c>
      <c r="S1908" s="10">
        <v>3600.54</v>
      </c>
    </row>
    <row r="1909" spans="1:19">
      <c r="A1909" s="1">
        <v>1908</v>
      </c>
      <c r="B1909" s="1" t="s">
        <v>7443</v>
      </c>
      <c r="C1909" t="s">
        <v>26</v>
      </c>
      <c r="D1909" t="s">
        <v>317</v>
      </c>
      <c r="E1909" t="s">
        <v>318</v>
      </c>
      <c r="F1909" s="1" t="s">
        <v>4046</v>
      </c>
      <c r="G1909" s="3">
        <v>43853.53193287037</v>
      </c>
      <c r="H1909" s="1" t="s">
        <v>7444</v>
      </c>
      <c r="I1909" s="1" t="s">
        <v>7445</v>
      </c>
      <c r="J1909" s="1" t="s">
        <v>31</v>
      </c>
      <c r="K1909" s="1" t="s">
        <v>322</v>
      </c>
      <c r="L1909" s="1"/>
      <c r="M1909" s="1"/>
      <c r="N1909" s="1"/>
      <c r="O1909" s="1">
        <v>0</v>
      </c>
      <c r="P1909" s="1" t="s">
        <v>7445</v>
      </c>
      <c r="Q1909" s="7" t="b">
        <f t="shared" si="29"/>
        <v>0</v>
      </c>
      <c r="R1909" s="8">
        <f>IFERROR(VALUE(LEFT(J1909,(SUM(LEN(J1909)-LEN(SUBSTITUTE(J1909,{"0";"1";"2";"3";"4";"5";"6";"7";"8";"9"},""))))+1)),0)</f>
        <v>0</v>
      </c>
      <c r="S1909" s="10"/>
    </row>
    <row r="1910" spans="1:19">
      <c r="A1910" s="1">
        <v>1909</v>
      </c>
      <c r="B1910" s="1" t="s">
        <v>7446</v>
      </c>
      <c r="C1910" t="s">
        <v>16</v>
      </c>
      <c r="D1910" t="s">
        <v>17</v>
      </c>
      <c r="E1910" t="s">
        <v>18</v>
      </c>
      <c r="F1910" s="1" t="s">
        <v>4046</v>
      </c>
      <c r="G1910" s="3">
        <v>44136.747488425928</v>
      </c>
      <c r="H1910" s="1" t="s">
        <v>7447</v>
      </c>
      <c r="I1910" s="1" t="s">
        <v>7448</v>
      </c>
      <c r="J1910" s="1" t="s">
        <v>7449</v>
      </c>
      <c r="K1910" s="1" t="s">
        <v>23</v>
      </c>
      <c r="L1910" s="1">
        <v>4.9110487563828173E+17</v>
      </c>
      <c r="M1910" s="1" t="s">
        <v>49</v>
      </c>
      <c r="N1910" s="1"/>
      <c r="O1910" s="1">
        <v>0</v>
      </c>
      <c r="P1910" s="1" t="s">
        <v>7448</v>
      </c>
      <c r="Q1910" s="7" t="b">
        <f t="shared" si="29"/>
        <v>0</v>
      </c>
      <c r="R1910" s="8">
        <f>IFERROR(VALUE(LEFT(J1910,(SUM(LEN(J1910)-LEN(SUBSTITUTE(J1910,{"0";"1";"2";"3";"4";"5";"6";"7";"8";"9"},""))))+1)),0)</f>
        <v>366.97</v>
      </c>
      <c r="S1910" s="10">
        <v>366.97</v>
      </c>
    </row>
    <row r="1911" spans="1:19">
      <c r="A1911" s="1">
        <v>1910</v>
      </c>
      <c r="B1911" s="1" t="s">
        <v>7450</v>
      </c>
      <c r="C1911" t="s">
        <v>26</v>
      </c>
      <c r="D1911" t="s">
        <v>89</v>
      </c>
      <c r="E1911" t="s">
        <v>90</v>
      </c>
      <c r="F1911" s="1" t="s">
        <v>19</v>
      </c>
      <c r="G1911" s="3">
        <v>44035.864756944444</v>
      </c>
      <c r="H1911" s="1" t="s">
        <v>7451</v>
      </c>
      <c r="I1911" s="1" t="s">
        <v>7452</v>
      </c>
      <c r="J1911" s="1" t="s">
        <v>7453</v>
      </c>
      <c r="K1911" s="1" t="s">
        <v>94</v>
      </c>
      <c r="L1911" s="1">
        <v>3540835065497646</v>
      </c>
      <c r="M1911" s="1" t="s">
        <v>63</v>
      </c>
      <c r="N1911" s="1"/>
      <c r="O1911" s="1">
        <v>0</v>
      </c>
      <c r="P1911" s="1" t="s">
        <v>7452</v>
      </c>
      <c r="Q1911" s="7" t="b">
        <f t="shared" si="29"/>
        <v>0</v>
      </c>
      <c r="R1911" s="8">
        <f>IFERROR(VALUE(LEFT(J1911,(SUM(LEN(J1911)-LEN(SUBSTITUTE(J1911,{"0";"1";"2";"3";"4";"5";"6";"7";"8";"9"},""))))+1)),0)</f>
        <v>3793.57</v>
      </c>
      <c r="S1911" s="10">
        <v>3793.57</v>
      </c>
    </row>
    <row r="1912" spans="1:19">
      <c r="A1912" s="1">
        <v>1911</v>
      </c>
      <c r="B1912" s="1" t="s">
        <v>7454</v>
      </c>
      <c r="C1912" t="s">
        <v>16</v>
      </c>
      <c r="D1912" t="s">
        <v>332</v>
      </c>
      <c r="E1912" t="s">
        <v>333</v>
      </c>
      <c r="F1912" s="1" t="s">
        <v>4046</v>
      </c>
      <c r="G1912" s="3">
        <v>44153.106423611112</v>
      </c>
      <c r="H1912" s="1" t="s">
        <v>7455</v>
      </c>
      <c r="I1912" s="1" t="s">
        <v>7456</v>
      </c>
      <c r="J1912" s="1" t="s">
        <v>31</v>
      </c>
      <c r="K1912" s="1" t="s">
        <v>62</v>
      </c>
      <c r="L1912" s="1"/>
      <c r="M1912" s="1"/>
      <c r="N1912" s="1"/>
      <c r="O1912" s="1">
        <v>0</v>
      </c>
      <c r="P1912" s="1" t="s">
        <v>7456</v>
      </c>
      <c r="Q1912" s="7" t="b">
        <f t="shared" si="29"/>
        <v>0</v>
      </c>
      <c r="R1912" s="8">
        <f>IFERROR(VALUE(LEFT(J1912,(SUM(LEN(J1912)-LEN(SUBSTITUTE(J1912,{"0";"1";"2";"3";"4";"5";"6";"7";"8";"9"},""))))+1)),0)</f>
        <v>0</v>
      </c>
      <c r="S1912" s="10"/>
    </row>
    <row r="1913" spans="1:19">
      <c r="A1913" s="1">
        <v>1912</v>
      </c>
      <c r="B1913" s="1" t="s">
        <v>7457</v>
      </c>
      <c r="C1913" t="s">
        <v>16</v>
      </c>
      <c r="D1913" t="s">
        <v>17</v>
      </c>
      <c r="E1913" t="s">
        <v>18</v>
      </c>
      <c r="F1913" s="1" t="s">
        <v>4046</v>
      </c>
      <c r="G1913" s="3">
        <v>43835.57430555555</v>
      </c>
      <c r="H1913" s="1" t="s">
        <v>7458</v>
      </c>
      <c r="I1913" s="1" t="s">
        <v>7459</v>
      </c>
      <c r="J1913" s="1" t="s">
        <v>31</v>
      </c>
      <c r="K1913" s="1" t="s">
        <v>23</v>
      </c>
      <c r="L1913" s="1"/>
      <c r="M1913" s="1"/>
      <c r="N1913" s="1"/>
      <c r="O1913" s="1">
        <v>0</v>
      </c>
      <c r="P1913" s="1" t="s">
        <v>7459</v>
      </c>
      <c r="Q1913" s="7" t="b">
        <f t="shared" si="29"/>
        <v>0</v>
      </c>
      <c r="R1913" s="8">
        <f>IFERROR(VALUE(LEFT(J1913,(SUM(LEN(J1913)-LEN(SUBSTITUTE(J1913,{"0";"1";"2";"3";"4";"5";"6";"7";"8";"9"},""))))+1)),0)</f>
        <v>0</v>
      </c>
      <c r="S1913" s="10"/>
    </row>
    <row r="1914" spans="1:19">
      <c r="A1914" s="1">
        <v>1913</v>
      </c>
      <c r="B1914" s="1" t="s">
        <v>7460</v>
      </c>
      <c r="C1914" t="s">
        <v>26</v>
      </c>
      <c r="D1914" t="s">
        <v>1470</v>
      </c>
      <c r="E1914" t="s">
        <v>1471</v>
      </c>
      <c r="F1914" s="1" t="s">
        <v>4046</v>
      </c>
      <c r="G1914" s="3">
        <v>43909.77543981481</v>
      </c>
      <c r="H1914" s="1" t="s">
        <v>7461</v>
      </c>
      <c r="I1914" s="1" t="s">
        <v>7462</v>
      </c>
      <c r="J1914" s="1" t="s">
        <v>7463</v>
      </c>
      <c r="K1914" s="1" t="s">
        <v>1475</v>
      </c>
      <c r="L1914" s="1">
        <v>5610248625668906</v>
      </c>
      <c r="M1914" s="1" t="s">
        <v>124</v>
      </c>
      <c r="N1914" s="1"/>
      <c r="O1914" s="1">
        <v>0</v>
      </c>
      <c r="P1914" s="1" t="s">
        <v>7462</v>
      </c>
      <c r="Q1914" s="7" t="b">
        <f t="shared" si="29"/>
        <v>0</v>
      </c>
      <c r="R1914" s="8">
        <f>IFERROR(VALUE(LEFT(J1914,(SUM(LEN(J1914)-LEN(SUBSTITUTE(J1914,{"0";"1";"2";"3";"4";"5";"6";"7";"8";"9"},""))))+1)),0)</f>
        <v>3203.42</v>
      </c>
      <c r="S1914" s="10">
        <v>3203.42</v>
      </c>
    </row>
    <row r="1915" spans="1:19">
      <c r="A1915" s="1">
        <v>1914</v>
      </c>
      <c r="B1915" s="1" t="s">
        <v>7464</v>
      </c>
      <c r="C1915" t="s">
        <v>16</v>
      </c>
      <c r="D1915" t="s">
        <v>797</v>
      </c>
      <c r="E1915" t="s">
        <v>798</v>
      </c>
      <c r="F1915" s="1" t="s">
        <v>19</v>
      </c>
      <c r="G1915" s="3">
        <v>44082.435694444444</v>
      </c>
      <c r="H1915" s="1" t="s">
        <v>7465</v>
      </c>
      <c r="I1915" s="1" t="s">
        <v>7466</v>
      </c>
      <c r="J1915" s="1" t="s">
        <v>7467</v>
      </c>
      <c r="K1915" s="1" t="s">
        <v>802</v>
      </c>
      <c r="L1915" s="1">
        <v>5.6103846339595069E+18</v>
      </c>
      <c r="M1915" s="1" t="s">
        <v>220</v>
      </c>
      <c r="N1915" s="1"/>
      <c r="O1915" s="1">
        <v>0</v>
      </c>
      <c r="P1915" s="1" t="s">
        <v>7466</v>
      </c>
      <c r="Q1915" s="7" t="b">
        <f t="shared" si="29"/>
        <v>0</v>
      </c>
      <c r="R1915" s="8">
        <f>IFERROR(VALUE(LEFT(J1915,(SUM(LEN(J1915)-LEN(SUBSTITUTE(J1915,{"0";"1";"2";"3";"4";"5";"6";"7";"8";"9"},""))))+1)),0)</f>
        <v>5776.81</v>
      </c>
      <c r="S1915" s="10">
        <v>5776.81</v>
      </c>
    </row>
    <row r="1916" spans="1:19">
      <c r="A1916" s="1">
        <v>1915</v>
      </c>
      <c r="B1916" s="1" t="s">
        <v>7468</v>
      </c>
      <c r="C1916" t="s">
        <v>26</v>
      </c>
      <c r="D1916" t="s">
        <v>133</v>
      </c>
      <c r="E1916" t="s">
        <v>134</v>
      </c>
      <c r="F1916" s="1" t="s">
        <v>4046</v>
      </c>
      <c r="G1916" s="3">
        <v>44158.523229166662</v>
      </c>
      <c r="H1916" s="1" t="s">
        <v>7469</v>
      </c>
      <c r="I1916" s="1" t="s">
        <v>7470</v>
      </c>
      <c r="J1916" s="1" t="s">
        <v>7471</v>
      </c>
      <c r="K1916" s="1" t="s">
        <v>137</v>
      </c>
      <c r="L1916" s="1">
        <v>5602237822119284</v>
      </c>
      <c r="M1916" s="1" t="s">
        <v>124</v>
      </c>
      <c r="N1916" s="1"/>
      <c r="O1916" s="1">
        <v>0</v>
      </c>
      <c r="P1916" s="1" t="s">
        <v>7470</v>
      </c>
      <c r="Q1916" s="7" t="b">
        <f t="shared" si="29"/>
        <v>0</v>
      </c>
      <c r="R1916" s="8">
        <f>IFERROR(VALUE(LEFT(J1916,(SUM(LEN(J1916)-LEN(SUBSTITUTE(J1916,{"0";"1";"2";"3";"4";"5";"6";"7";"8";"9"},""))))+1)),0)</f>
        <v>4753.8500000000004</v>
      </c>
      <c r="S1916" s="10">
        <v>4753.8500000000004</v>
      </c>
    </row>
    <row r="1917" spans="1:19">
      <c r="A1917" s="1">
        <v>1916</v>
      </c>
      <c r="B1917" s="1" t="s">
        <v>7472</v>
      </c>
      <c r="C1917" t="s">
        <v>16</v>
      </c>
      <c r="D1917" t="s">
        <v>17</v>
      </c>
      <c r="E1917" t="s">
        <v>18</v>
      </c>
      <c r="F1917" s="1" t="s">
        <v>4046</v>
      </c>
      <c r="G1917" s="3">
        <v>43934.373657407406</v>
      </c>
      <c r="H1917" s="1" t="s">
        <v>7473</v>
      </c>
      <c r="I1917" s="1" t="s">
        <v>7474</v>
      </c>
      <c r="J1917" s="1" t="s">
        <v>7475</v>
      </c>
      <c r="K1917" s="1" t="s">
        <v>23</v>
      </c>
      <c r="L1917" s="1">
        <v>3545715423687655</v>
      </c>
      <c r="M1917" s="1" t="s">
        <v>63</v>
      </c>
      <c r="N1917" s="1"/>
      <c r="O1917" s="1">
        <v>0</v>
      </c>
      <c r="P1917" s="1" t="s">
        <v>7474</v>
      </c>
      <c r="Q1917" s="7" t="b">
        <f t="shared" si="29"/>
        <v>0</v>
      </c>
      <c r="R1917" s="8">
        <f>IFERROR(VALUE(LEFT(J1917,(SUM(LEN(J1917)-LEN(SUBSTITUTE(J1917,{"0";"1";"2";"3";"4";"5";"6";"7";"8";"9"},""))))+1)),0)</f>
        <v>2756.17</v>
      </c>
      <c r="S1917" s="10">
        <v>2756.17</v>
      </c>
    </row>
    <row r="1918" spans="1:19">
      <c r="A1918" s="1">
        <v>1917</v>
      </c>
      <c r="B1918" s="1" t="s">
        <v>7476</v>
      </c>
      <c r="C1918" t="s">
        <v>16</v>
      </c>
      <c r="D1918" t="s">
        <v>332</v>
      </c>
      <c r="E1918" t="s">
        <v>333</v>
      </c>
      <c r="F1918" s="1" t="s">
        <v>4046</v>
      </c>
      <c r="G1918" s="3">
        <v>43871.391898148147</v>
      </c>
      <c r="H1918" s="1" t="s">
        <v>7477</v>
      </c>
      <c r="I1918" s="1" t="s">
        <v>7478</v>
      </c>
      <c r="J1918" s="1" t="s">
        <v>7479</v>
      </c>
      <c r="K1918" s="1" t="s">
        <v>62</v>
      </c>
      <c r="L1918" s="1">
        <v>6759935482483093</v>
      </c>
      <c r="M1918" s="1" t="s">
        <v>49</v>
      </c>
      <c r="N1918" s="1"/>
      <c r="O1918" s="1">
        <v>0</v>
      </c>
      <c r="P1918" s="1" t="s">
        <v>7478</v>
      </c>
      <c r="Q1918" s="7" t="b">
        <f t="shared" si="29"/>
        <v>0</v>
      </c>
      <c r="R1918" s="8">
        <f>IFERROR(VALUE(LEFT(J1918,(SUM(LEN(J1918)-LEN(SUBSTITUTE(J1918,{"0";"1";"2";"3";"4";"5";"6";"7";"8";"9"},""))))+1)),0)</f>
        <v>1155.0999999999999</v>
      </c>
      <c r="S1918" s="10">
        <v>1155.0999999999999</v>
      </c>
    </row>
    <row r="1919" spans="1:19">
      <c r="A1919" s="1">
        <v>1918</v>
      </c>
      <c r="B1919" s="1" t="s">
        <v>7480</v>
      </c>
      <c r="C1919" t="s">
        <v>16</v>
      </c>
      <c r="D1919" t="s">
        <v>1512</v>
      </c>
      <c r="E1919" t="s">
        <v>1513</v>
      </c>
      <c r="F1919" s="1" t="s">
        <v>4046</v>
      </c>
      <c r="G1919" s="3">
        <v>44024.042025462964</v>
      </c>
      <c r="H1919" s="1" t="s">
        <v>7481</v>
      </c>
      <c r="I1919" s="1" t="s">
        <v>7482</v>
      </c>
      <c r="J1919" s="1" t="s">
        <v>7483</v>
      </c>
      <c r="K1919" s="1" t="s">
        <v>1517</v>
      </c>
      <c r="L1919" s="1">
        <v>5.6022128431601304E+16</v>
      </c>
      <c r="M1919" s="1" t="s">
        <v>220</v>
      </c>
      <c r="N1919" s="1"/>
      <c r="O1919" s="1">
        <v>0</v>
      </c>
      <c r="P1919" s="1" t="s">
        <v>7482</v>
      </c>
      <c r="Q1919" s="7" t="b">
        <f t="shared" si="29"/>
        <v>0</v>
      </c>
      <c r="R1919" s="8">
        <f>IFERROR(VALUE(LEFT(J1919,(SUM(LEN(J1919)-LEN(SUBSTITUTE(J1919,{"0";"1";"2";"3";"4";"5";"6";"7";"8";"9"},""))))+1)),0)</f>
        <v>500.14</v>
      </c>
      <c r="S1919" s="10">
        <v>500.14</v>
      </c>
    </row>
    <row r="1920" spans="1:19">
      <c r="A1920" s="1">
        <v>1919</v>
      </c>
      <c r="B1920" s="1" t="s">
        <v>7484</v>
      </c>
      <c r="C1920" t="s">
        <v>16</v>
      </c>
      <c r="D1920" t="s">
        <v>17</v>
      </c>
      <c r="E1920" t="s">
        <v>18</v>
      </c>
      <c r="F1920" s="1" t="s">
        <v>4046</v>
      </c>
      <c r="G1920" s="3">
        <v>44109.827557870369</v>
      </c>
      <c r="H1920" s="1" t="s">
        <v>7485</v>
      </c>
      <c r="I1920" s="1" t="s">
        <v>7486</v>
      </c>
      <c r="J1920" s="1" t="s">
        <v>31</v>
      </c>
      <c r="K1920" s="1" t="s">
        <v>23</v>
      </c>
      <c r="L1920" s="1"/>
      <c r="M1920" s="1"/>
      <c r="N1920" s="1"/>
      <c r="O1920" s="1">
        <v>0</v>
      </c>
      <c r="P1920" s="1" t="s">
        <v>7486</v>
      </c>
      <c r="Q1920" s="7" t="b">
        <f t="shared" si="29"/>
        <v>0</v>
      </c>
      <c r="R1920" s="8">
        <f>IFERROR(VALUE(LEFT(J1920,(SUM(LEN(J1920)-LEN(SUBSTITUTE(J1920,{"0";"1";"2";"3";"4";"5";"6";"7";"8";"9"},""))))+1)),0)</f>
        <v>0</v>
      </c>
      <c r="S1920" s="10"/>
    </row>
    <row r="1921" spans="1:19">
      <c r="A1921" s="1">
        <v>1920</v>
      </c>
      <c r="B1921" s="1" t="s">
        <v>7487</v>
      </c>
      <c r="C1921" t="s">
        <v>16</v>
      </c>
      <c r="D1921" t="s">
        <v>57</v>
      </c>
      <c r="E1921" t="s">
        <v>58</v>
      </c>
      <c r="F1921" s="1" t="s">
        <v>4046</v>
      </c>
      <c r="G1921" s="3">
        <v>44141.977303240739</v>
      </c>
      <c r="H1921" s="1" t="s">
        <v>7488</v>
      </c>
      <c r="I1921" s="1" t="s">
        <v>7489</v>
      </c>
      <c r="J1921" s="1" t="s">
        <v>31</v>
      </c>
      <c r="K1921" s="1" t="s">
        <v>62</v>
      </c>
      <c r="L1921" s="1"/>
      <c r="M1921" s="1"/>
      <c r="N1921" s="1"/>
      <c r="O1921" s="1">
        <v>0</v>
      </c>
      <c r="P1921" s="1" t="s">
        <v>7489</v>
      </c>
      <c r="Q1921" s="7" t="b">
        <f t="shared" si="29"/>
        <v>0</v>
      </c>
      <c r="R1921" s="8">
        <f>IFERROR(VALUE(LEFT(J1921,(SUM(LEN(J1921)-LEN(SUBSTITUTE(J1921,{"0";"1";"2";"3";"4";"5";"6";"7";"8";"9"},""))))+1)),0)</f>
        <v>0</v>
      </c>
      <c r="S1921" s="10"/>
    </row>
    <row r="1922" spans="1:19">
      <c r="A1922" s="1">
        <v>1921</v>
      </c>
      <c r="B1922" s="1" t="s">
        <v>7490</v>
      </c>
      <c r="C1922" t="s">
        <v>26</v>
      </c>
      <c r="D1922" t="s">
        <v>78</v>
      </c>
      <c r="E1922" t="s">
        <v>79</v>
      </c>
      <c r="F1922" s="1" t="s">
        <v>19</v>
      </c>
      <c r="G1922" s="3">
        <v>43848.843402777777</v>
      </c>
      <c r="H1922" s="1" t="s">
        <v>7491</v>
      </c>
      <c r="I1922" s="1" t="s">
        <v>7492</v>
      </c>
      <c r="J1922" s="1" t="s">
        <v>7493</v>
      </c>
      <c r="K1922" s="1" t="s">
        <v>83</v>
      </c>
      <c r="L1922" s="1">
        <v>5.6022570715366656E+17</v>
      </c>
      <c r="M1922" s="1" t="s">
        <v>220</v>
      </c>
      <c r="N1922" s="1"/>
      <c r="O1922" s="1">
        <v>0</v>
      </c>
      <c r="P1922" s="1" t="s">
        <v>7492</v>
      </c>
      <c r="Q1922" s="7" t="b">
        <f t="shared" ref="Q1922:Q1985" si="30">ISNUMBER(SEARCH("google",RIGHT(P1922,LEN(P1922)-FIND("@",P1922))))</f>
        <v>0</v>
      </c>
      <c r="R1922" s="8">
        <f>IFERROR(VALUE(LEFT(J1922,(SUM(LEN(J1922)-LEN(SUBSTITUTE(J1922,{"0";"1";"2";"3";"4";"5";"6";"7";"8";"9"},""))))+1)),0)</f>
        <v>1608.71</v>
      </c>
      <c r="S1922" s="10">
        <v>1608.71</v>
      </c>
    </row>
    <row r="1923" spans="1:19">
      <c r="A1923" s="1">
        <v>1922</v>
      </c>
      <c r="B1923" s="1" t="s">
        <v>7494</v>
      </c>
      <c r="C1923" t="s">
        <v>16</v>
      </c>
      <c r="D1923" t="s">
        <v>89</v>
      </c>
      <c r="E1923" t="s">
        <v>90</v>
      </c>
      <c r="F1923" s="1" t="s">
        <v>4046</v>
      </c>
      <c r="G1923" s="3">
        <v>43905.679826388892</v>
      </c>
      <c r="H1923" s="1" t="s">
        <v>7495</v>
      </c>
      <c r="I1923" s="1" t="s">
        <v>7496</v>
      </c>
      <c r="J1923" s="1" t="s">
        <v>31</v>
      </c>
      <c r="K1923" s="1" t="s">
        <v>94</v>
      </c>
      <c r="L1923" s="1"/>
      <c r="M1923" s="1"/>
      <c r="N1923" s="1"/>
      <c r="O1923" s="1">
        <v>0</v>
      </c>
      <c r="P1923" s="1" t="s">
        <v>7496</v>
      </c>
      <c r="Q1923" s="7" t="b">
        <f t="shared" si="30"/>
        <v>0</v>
      </c>
      <c r="R1923" s="8">
        <f>IFERROR(VALUE(LEFT(J1923,(SUM(LEN(J1923)-LEN(SUBSTITUTE(J1923,{"0";"1";"2";"3";"4";"5";"6";"7";"8";"9"},""))))+1)),0)</f>
        <v>0</v>
      </c>
      <c r="S1923" s="10"/>
    </row>
    <row r="1924" spans="1:19">
      <c r="A1924" s="1">
        <v>1923</v>
      </c>
      <c r="B1924" s="1" t="s">
        <v>7497</v>
      </c>
      <c r="C1924" t="s">
        <v>16</v>
      </c>
      <c r="D1924" t="s">
        <v>17</v>
      </c>
      <c r="E1924" t="s">
        <v>18</v>
      </c>
      <c r="F1924" s="1" t="s">
        <v>4046</v>
      </c>
      <c r="G1924" s="3">
        <v>44015.2971875</v>
      </c>
      <c r="H1924" s="1" t="s">
        <v>7498</v>
      </c>
      <c r="I1924" s="1" t="s">
        <v>7499</v>
      </c>
      <c r="J1924" s="1" t="s">
        <v>31</v>
      </c>
      <c r="K1924" s="1" t="s">
        <v>23</v>
      </c>
      <c r="L1924" s="1"/>
      <c r="M1924" s="1"/>
      <c r="N1924" s="1"/>
      <c r="O1924" s="1">
        <v>0</v>
      </c>
      <c r="P1924" s="1" t="s">
        <v>7499</v>
      </c>
      <c r="Q1924" s="7" t="b">
        <f t="shared" si="30"/>
        <v>0</v>
      </c>
      <c r="R1924" s="8">
        <f>IFERROR(VALUE(LEFT(J1924,(SUM(LEN(J1924)-LEN(SUBSTITUTE(J1924,{"0";"1";"2";"3";"4";"5";"6";"7";"8";"9"},""))))+1)),0)</f>
        <v>0</v>
      </c>
      <c r="S1924" s="10"/>
    </row>
    <row r="1925" spans="1:19">
      <c r="A1925" s="1">
        <v>1924</v>
      </c>
      <c r="B1925" s="1" t="s">
        <v>7500</v>
      </c>
      <c r="C1925" t="s">
        <v>16</v>
      </c>
      <c r="D1925" t="s">
        <v>17</v>
      </c>
      <c r="E1925" t="s">
        <v>18</v>
      </c>
      <c r="F1925" s="1" t="s">
        <v>4046</v>
      </c>
      <c r="G1925" s="3">
        <v>43877.251180555555</v>
      </c>
      <c r="H1925" s="1" t="s">
        <v>7501</v>
      </c>
      <c r="I1925" s="1" t="s">
        <v>7502</v>
      </c>
      <c r="J1925" s="1" t="s">
        <v>7503</v>
      </c>
      <c r="K1925" s="1" t="s">
        <v>23</v>
      </c>
      <c r="L1925" s="1">
        <v>3585380168171430</v>
      </c>
      <c r="M1925" s="1" t="s">
        <v>63</v>
      </c>
      <c r="N1925" s="1"/>
      <c r="O1925" s="1">
        <v>1</v>
      </c>
      <c r="P1925" s="1" t="s">
        <v>7502</v>
      </c>
      <c r="Q1925" s="7" t="b">
        <f t="shared" si="30"/>
        <v>1</v>
      </c>
      <c r="R1925" s="8">
        <f>IFERROR(VALUE(LEFT(J1925,(SUM(LEN(J1925)-LEN(SUBSTITUTE(J1925,{"0";"1";"2";"3";"4";"5";"6";"7";"8";"9"},""))))+1)),0)</f>
        <v>2231.8000000000002</v>
      </c>
      <c r="S1925" s="10">
        <v>2231.8000000000002</v>
      </c>
    </row>
    <row r="1926" spans="1:19">
      <c r="A1926" s="1">
        <v>1925</v>
      </c>
      <c r="B1926" s="1" t="s">
        <v>7504</v>
      </c>
      <c r="C1926" t="s">
        <v>26</v>
      </c>
      <c r="D1926" t="s">
        <v>1195</v>
      </c>
      <c r="E1926" t="s">
        <v>7505</v>
      </c>
      <c r="F1926" s="1" t="s">
        <v>19</v>
      </c>
      <c r="G1926" s="3">
        <v>43886.194351851853</v>
      </c>
      <c r="H1926" s="1" t="s">
        <v>7506</v>
      </c>
      <c r="I1926" s="1" t="s">
        <v>7507</v>
      </c>
      <c r="J1926" s="1" t="s">
        <v>7508</v>
      </c>
      <c r="K1926" s="1" t="s">
        <v>1200</v>
      </c>
      <c r="L1926" s="1">
        <v>4508575304567209</v>
      </c>
      <c r="M1926" s="1" t="s">
        <v>172</v>
      </c>
      <c r="N1926" s="1"/>
      <c r="O1926" s="1">
        <v>0</v>
      </c>
      <c r="P1926" s="1" t="s">
        <v>7507</v>
      </c>
      <c r="Q1926" s="7" t="b">
        <f t="shared" si="30"/>
        <v>0</v>
      </c>
      <c r="R1926" s="8">
        <f>IFERROR(VALUE(LEFT(J1926,(SUM(LEN(J1926)-LEN(SUBSTITUTE(J1926,{"0";"1";"2";"3";"4";"5";"6";"7";"8";"9"},""))))+1)),0)</f>
        <v>5193.87</v>
      </c>
      <c r="S1926" s="10">
        <v>5193.87</v>
      </c>
    </row>
    <row r="1927" spans="1:19">
      <c r="A1927" s="1">
        <v>1926</v>
      </c>
      <c r="B1927" s="1" t="s">
        <v>7509</v>
      </c>
      <c r="C1927" t="s">
        <v>26</v>
      </c>
      <c r="D1927" t="s">
        <v>0</v>
      </c>
      <c r="E1927" t="s">
        <v>144</v>
      </c>
      <c r="F1927" s="1" t="s">
        <v>4046</v>
      </c>
      <c r="G1927" s="3">
        <v>43973.428495370375</v>
      </c>
      <c r="H1927" s="1" t="s">
        <v>7510</v>
      </c>
      <c r="I1927" s="1" t="s">
        <v>7511</v>
      </c>
      <c r="J1927" s="1" t="s">
        <v>7512</v>
      </c>
      <c r="K1927" s="1" t="s">
        <v>147</v>
      </c>
      <c r="L1927" s="1">
        <v>3538629336894416</v>
      </c>
      <c r="M1927" s="1" t="s">
        <v>63</v>
      </c>
      <c r="N1927" s="1"/>
      <c r="O1927" s="1">
        <v>0</v>
      </c>
      <c r="P1927" s="1" t="s">
        <v>7511</v>
      </c>
      <c r="Q1927" s="7" t="b">
        <f t="shared" si="30"/>
        <v>0</v>
      </c>
      <c r="R1927" s="8">
        <f>IFERROR(VALUE(LEFT(J1927,(SUM(LEN(J1927)-LEN(SUBSTITUTE(J1927,{"0";"1";"2";"3";"4";"5";"6";"7";"8";"9"},""))))+1)),0)</f>
        <v>4715.7299999999996</v>
      </c>
      <c r="S1927" s="10">
        <v>4715.7299999999996</v>
      </c>
    </row>
    <row r="1928" spans="1:19">
      <c r="A1928" s="1">
        <v>1927</v>
      </c>
      <c r="B1928" s="1" t="s">
        <v>7513</v>
      </c>
      <c r="C1928" t="s">
        <v>16</v>
      </c>
      <c r="D1928" t="s">
        <v>343</v>
      </c>
      <c r="E1928" t="s">
        <v>344</v>
      </c>
      <c r="F1928" s="1" t="s">
        <v>4046</v>
      </c>
      <c r="G1928" s="3">
        <v>44115.56759259259</v>
      </c>
      <c r="H1928" s="1" t="s">
        <v>7514</v>
      </c>
      <c r="I1928" s="1" t="s">
        <v>7515</v>
      </c>
      <c r="J1928" s="1" t="s">
        <v>7516</v>
      </c>
      <c r="K1928" s="1" t="s">
        <v>347</v>
      </c>
      <c r="L1928" s="1">
        <v>4911943588778077</v>
      </c>
      <c r="M1928" s="1" t="s">
        <v>49</v>
      </c>
      <c r="N1928" s="1"/>
      <c r="O1928" s="1">
        <v>0</v>
      </c>
      <c r="P1928" s="1" t="s">
        <v>7515</v>
      </c>
      <c r="Q1928" s="7" t="b">
        <f t="shared" si="30"/>
        <v>0</v>
      </c>
      <c r="R1928" s="8">
        <f>IFERROR(VALUE(LEFT(J1928,(SUM(LEN(J1928)-LEN(SUBSTITUTE(J1928,{"0";"1";"2";"3";"4";"5";"6";"7";"8";"9"},""))))+1)),0)</f>
        <v>3940.04</v>
      </c>
      <c r="S1928" s="10">
        <v>3940.04</v>
      </c>
    </row>
    <row r="1929" spans="1:19">
      <c r="A1929" s="1">
        <v>1928</v>
      </c>
      <c r="B1929" s="1" t="s">
        <v>7517</v>
      </c>
      <c r="C1929" t="s">
        <v>16</v>
      </c>
      <c r="D1929" t="s">
        <v>468</v>
      </c>
      <c r="E1929" t="s">
        <v>469</v>
      </c>
      <c r="F1929" s="1" t="s">
        <v>19</v>
      </c>
      <c r="G1929" s="3">
        <v>44009.536134259259</v>
      </c>
      <c r="H1929" s="1" t="s">
        <v>7518</v>
      </c>
      <c r="I1929" s="1" t="s">
        <v>7519</v>
      </c>
      <c r="J1929" s="1" t="s">
        <v>7520</v>
      </c>
      <c r="K1929" s="1" t="s">
        <v>473</v>
      </c>
      <c r="L1929" s="1">
        <v>5100140881602744</v>
      </c>
      <c r="M1929" s="1" t="s">
        <v>95</v>
      </c>
      <c r="N1929" s="1"/>
      <c r="O1929" s="1">
        <v>0</v>
      </c>
      <c r="P1929" s="1" t="s">
        <v>7519</v>
      </c>
      <c r="Q1929" s="7" t="b">
        <f t="shared" si="30"/>
        <v>0</v>
      </c>
      <c r="R1929" s="8">
        <f>IFERROR(VALUE(LEFT(J1929,(SUM(LEN(J1929)-LEN(SUBSTITUTE(J1929,{"0";"1";"2";"3";"4";"5";"6";"7";"8";"9"},""))))+1)),0)</f>
        <v>5391.48</v>
      </c>
      <c r="S1929" s="10">
        <v>5391.48</v>
      </c>
    </row>
    <row r="1930" spans="1:19">
      <c r="A1930" s="1">
        <v>1929</v>
      </c>
      <c r="B1930" s="1" t="s">
        <v>7521</v>
      </c>
      <c r="C1930" t="s">
        <v>26</v>
      </c>
      <c r="D1930" t="s">
        <v>17</v>
      </c>
      <c r="E1930" t="s">
        <v>18</v>
      </c>
      <c r="F1930" s="1" t="s">
        <v>4046</v>
      </c>
      <c r="G1930" s="3">
        <v>43946.419398148151</v>
      </c>
      <c r="H1930" s="1" t="s">
        <v>7522</v>
      </c>
      <c r="I1930" s="1" t="s">
        <v>7523</v>
      </c>
      <c r="J1930" s="1" t="s">
        <v>7524</v>
      </c>
      <c r="K1930" s="1" t="s">
        <v>23</v>
      </c>
      <c r="L1930" s="1">
        <v>3581289992457580</v>
      </c>
      <c r="M1930" s="1" t="s">
        <v>63</v>
      </c>
      <c r="N1930" s="1"/>
      <c r="O1930" s="1">
        <v>0</v>
      </c>
      <c r="P1930" s="1" t="s">
        <v>7523</v>
      </c>
      <c r="Q1930" s="7" t="b">
        <f t="shared" si="30"/>
        <v>0</v>
      </c>
      <c r="R1930" s="8">
        <f>IFERROR(VALUE(LEFT(J1930,(SUM(LEN(J1930)-LEN(SUBSTITUTE(J1930,{"0";"1";"2";"3";"4";"5";"6";"7";"8";"9"},""))))+1)),0)</f>
        <v>5271.39</v>
      </c>
      <c r="S1930" s="10">
        <v>5271.39</v>
      </c>
    </row>
    <row r="1931" spans="1:19">
      <c r="A1931" s="1">
        <v>1930</v>
      </c>
      <c r="B1931" s="1" t="s">
        <v>7525</v>
      </c>
      <c r="C1931" t="s">
        <v>26</v>
      </c>
      <c r="D1931" t="s">
        <v>0</v>
      </c>
      <c r="E1931" t="s">
        <v>144</v>
      </c>
      <c r="F1931" s="1" t="s">
        <v>4046</v>
      </c>
      <c r="G1931" s="3">
        <v>44147.129791666666</v>
      </c>
      <c r="H1931" s="1" t="s">
        <v>7526</v>
      </c>
      <c r="I1931" s="1" t="s">
        <v>7527</v>
      </c>
      <c r="J1931" s="1" t="s">
        <v>31</v>
      </c>
      <c r="K1931" s="1" t="s">
        <v>147</v>
      </c>
      <c r="L1931" s="1"/>
      <c r="M1931" s="1"/>
      <c r="N1931" s="1"/>
      <c r="O1931" s="1">
        <v>0</v>
      </c>
      <c r="P1931" s="1" t="s">
        <v>7527</v>
      </c>
      <c r="Q1931" s="7" t="b">
        <f t="shared" si="30"/>
        <v>0</v>
      </c>
      <c r="R1931" s="8">
        <f>IFERROR(VALUE(LEFT(J1931,(SUM(LEN(J1931)-LEN(SUBSTITUTE(J1931,{"0";"1";"2";"3";"4";"5";"6";"7";"8";"9"},""))))+1)),0)</f>
        <v>0</v>
      </c>
      <c r="S1931" s="10"/>
    </row>
    <row r="1932" spans="1:19">
      <c r="A1932" s="1">
        <v>1931</v>
      </c>
      <c r="B1932" s="1" t="s">
        <v>7528</v>
      </c>
      <c r="C1932" t="s">
        <v>16</v>
      </c>
      <c r="D1932" t="s">
        <v>1046</v>
      </c>
      <c r="E1932" t="s">
        <v>1047</v>
      </c>
      <c r="F1932" s="1" t="s">
        <v>4046</v>
      </c>
      <c r="G1932" s="3">
        <v>44039.199571759258</v>
      </c>
      <c r="H1932" s="1" t="s">
        <v>7529</v>
      </c>
      <c r="I1932" s="1" t="s">
        <v>7530</v>
      </c>
      <c r="J1932" s="1" t="s">
        <v>31</v>
      </c>
      <c r="K1932" s="1" t="s">
        <v>1050</v>
      </c>
      <c r="L1932" s="1"/>
      <c r="M1932" s="1"/>
      <c r="N1932" s="1"/>
      <c r="O1932" s="1">
        <v>1</v>
      </c>
      <c r="P1932" s="1" t="s">
        <v>7530</v>
      </c>
      <c r="Q1932" s="7" t="b">
        <f t="shared" si="30"/>
        <v>1</v>
      </c>
      <c r="R1932" s="8">
        <f>IFERROR(VALUE(LEFT(J1932,(SUM(LEN(J1932)-LEN(SUBSTITUTE(J1932,{"0";"1";"2";"3";"4";"5";"6";"7";"8";"9"},""))))+1)),0)</f>
        <v>0</v>
      </c>
      <c r="S1932" s="10"/>
    </row>
    <row r="1933" spans="1:19">
      <c r="A1933" s="1">
        <v>1932</v>
      </c>
      <c r="B1933" s="1" t="s">
        <v>7531</v>
      </c>
      <c r="C1933" t="s">
        <v>26</v>
      </c>
      <c r="D1933" t="s">
        <v>57</v>
      </c>
      <c r="E1933" t="s">
        <v>58</v>
      </c>
      <c r="F1933" s="1" t="s">
        <v>4046</v>
      </c>
      <c r="G1933" s="3">
        <v>43904.17796296296</v>
      </c>
      <c r="H1933" s="1" t="s">
        <v>7532</v>
      </c>
      <c r="I1933" s="1" t="s">
        <v>7533</v>
      </c>
      <c r="J1933" s="1" t="s">
        <v>7534</v>
      </c>
      <c r="K1933" s="1" t="s">
        <v>62</v>
      </c>
      <c r="L1933" s="1">
        <v>4015108427232</v>
      </c>
      <c r="M1933" s="1" t="s">
        <v>420</v>
      </c>
      <c r="N1933" s="1"/>
      <c r="O1933" s="1">
        <v>0</v>
      </c>
      <c r="P1933" s="1" t="s">
        <v>7533</v>
      </c>
      <c r="Q1933" s="7" t="b">
        <f t="shared" si="30"/>
        <v>0</v>
      </c>
      <c r="R1933" s="8">
        <f>IFERROR(VALUE(LEFT(J1933,(SUM(LEN(J1933)-LEN(SUBSTITUTE(J1933,{"0";"1";"2";"3";"4";"5";"6";"7";"8";"9"},""))))+1)),0)</f>
        <v>4456.5600000000004</v>
      </c>
      <c r="S1933" s="10">
        <v>4456.5600000000004</v>
      </c>
    </row>
    <row r="1934" spans="1:19">
      <c r="A1934" s="1">
        <v>1933</v>
      </c>
      <c r="B1934" s="1" t="s">
        <v>7535</v>
      </c>
      <c r="C1934" t="s">
        <v>26</v>
      </c>
      <c r="D1934" t="s">
        <v>1791</v>
      </c>
      <c r="E1934" t="s">
        <v>1792</v>
      </c>
      <c r="F1934" s="1" t="s">
        <v>4046</v>
      </c>
      <c r="G1934" s="3">
        <v>43881.260717592595</v>
      </c>
      <c r="H1934" s="1" t="s">
        <v>7536</v>
      </c>
      <c r="I1934" s="1" t="s">
        <v>7537</v>
      </c>
      <c r="J1934" s="1" t="s">
        <v>7538</v>
      </c>
      <c r="K1934" s="1" t="s">
        <v>1796</v>
      </c>
      <c r="L1934" s="1">
        <v>3543679053555479</v>
      </c>
      <c r="M1934" s="1" t="s">
        <v>63</v>
      </c>
      <c r="N1934" s="1"/>
      <c r="O1934" s="1">
        <v>0</v>
      </c>
      <c r="P1934" s="1" t="s">
        <v>7537</v>
      </c>
      <c r="Q1934" s="7" t="b">
        <f t="shared" si="30"/>
        <v>0</v>
      </c>
      <c r="R1934" s="8">
        <f>IFERROR(VALUE(LEFT(J1934,(SUM(LEN(J1934)-LEN(SUBSTITUTE(J1934,{"0";"1";"2";"3";"4";"5";"6";"7";"8";"9"},""))))+1)),0)</f>
        <v>1078.8599999999999</v>
      </c>
      <c r="S1934" s="10">
        <v>1078.8599999999999</v>
      </c>
    </row>
    <row r="1935" spans="1:19">
      <c r="A1935" s="1">
        <v>1934</v>
      </c>
      <c r="B1935" s="1" t="s">
        <v>7539</v>
      </c>
      <c r="C1935" t="s">
        <v>16</v>
      </c>
      <c r="D1935" t="s">
        <v>210</v>
      </c>
      <c r="E1935" t="s">
        <v>211</v>
      </c>
      <c r="F1935" s="1" t="s">
        <v>4046</v>
      </c>
      <c r="G1935" s="3">
        <v>43998.897476851853</v>
      </c>
      <c r="H1935" s="1" t="s">
        <v>7540</v>
      </c>
      <c r="I1935" s="1" t="s">
        <v>7541</v>
      </c>
      <c r="J1935" s="1" t="s">
        <v>7542</v>
      </c>
      <c r="K1935" s="1" t="s">
        <v>215</v>
      </c>
      <c r="L1935" s="1">
        <v>340378185995247</v>
      </c>
      <c r="M1935" s="1" t="s">
        <v>341</v>
      </c>
      <c r="N1935" s="1"/>
      <c r="O1935" s="1">
        <v>0</v>
      </c>
      <c r="P1935" s="1" t="s">
        <v>7541</v>
      </c>
      <c r="Q1935" s="7" t="b">
        <f t="shared" si="30"/>
        <v>0</v>
      </c>
      <c r="R1935" s="8">
        <f>IFERROR(VALUE(LEFT(J1935,(SUM(LEN(J1935)-LEN(SUBSTITUTE(J1935,{"0";"1";"2";"3";"4";"5";"6";"7";"8";"9"},""))))+1)),0)</f>
        <v>5367.96</v>
      </c>
      <c r="S1935" s="10">
        <v>5367.96</v>
      </c>
    </row>
    <row r="1936" spans="1:19">
      <c r="A1936" s="1">
        <v>1935</v>
      </c>
      <c r="B1936" s="1" t="s">
        <v>7543</v>
      </c>
      <c r="C1936" t="s">
        <v>16</v>
      </c>
      <c r="D1936" t="s">
        <v>0</v>
      </c>
      <c r="E1936" t="s">
        <v>144</v>
      </c>
      <c r="F1936" s="1" t="s">
        <v>4046</v>
      </c>
      <c r="G1936" s="3">
        <v>43856.09275462963</v>
      </c>
      <c r="H1936" s="1" t="s">
        <v>7544</v>
      </c>
      <c r="I1936" s="1" t="s">
        <v>7545</v>
      </c>
      <c r="J1936" s="1" t="s">
        <v>7546</v>
      </c>
      <c r="K1936" s="1" t="s">
        <v>147</v>
      </c>
      <c r="L1936" s="1">
        <v>374283798901955</v>
      </c>
      <c r="M1936" s="1" t="s">
        <v>341</v>
      </c>
      <c r="N1936" s="1"/>
      <c r="O1936" s="1">
        <v>0</v>
      </c>
      <c r="P1936" s="1" t="s">
        <v>7545</v>
      </c>
      <c r="Q1936" s="7" t="b">
        <f t="shared" si="30"/>
        <v>0</v>
      </c>
      <c r="R1936" s="8">
        <f>IFERROR(VALUE(LEFT(J1936,(SUM(LEN(J1936)-LEN(SUBSTITUTE(J1936,{"0";"1";"2";"3";"4";"5";"6";"7";"8";"9"},""))))+1)),0)</f>
        <v>4163.9399999999996</v>
      </c>
      <c r="S1936" s="10">
        <v>4163.9399999999996</v>
      </c>
    </row>
    <row r="1937" spans="1:19">
      <c r="A1937" s="1">
        <v>1936</v>
      </c>
      <c r="B1937" s="1" t="s">
        <v>7547</v>
      </c>
      <c r="C1937" t="s">
        <v>26</v>
      </c>
      <c r="D1937" t="s">
        <v>332</v>
      </c>
      <c r="E1937" t="s">
        <v>333</v>
      </c>
      <c r="F1937" s="1" t="s">
        <v>4046</v>
      </c>
      <c r="G1937" s="3">
        <v>43916.049421296295</v>
      </c>
      <c r="H1937" s="1" t="s">
        <v>7548</v>
      </c>
      <c r="I1937" s="1" t="s">
        <v>7549</v>
      </c>
      <c r="J1937" s="1" t="s">
        <v>7550</v>
      </c>
      <c r="K1937" s="1" t="s">
        <v>62</v>
      </c>
      <c r="L1937" s="1">
        <v>6392892920553248</v>
      </c>
      <c r="M1937" s="1" t="s">
        <v>1059</v>
      </c>
      <c r="N1937" s="1"/>
      <c r="O1937" s="1">
        <v>0</v>
      </c>
      <c r="P1937" s="1" t="s">
        <v>7549</v>
      </c>
      <c r="Q1937" s="7" t="b">
        <f t="shared" si="30"/>
        <v>0</v>
      </c>
      <c r="R1937" s="8">
        <f>IFERROR(VALUE(LEFT(J1937,(SUM(LEN(J1937)-LEN(SUBSTITUTE(J1937,{"0";"1";"2";"3";"4";"5";"6";"7";"8";"9"},""))))+1)),0)</f>
        <v>214.38</v>
      </c>
      <c r="S1937" s="10">
        <v>214.38</v>
      </c>
    </row>
    <row r="1938" spans="1:19">
      <c r="A1938" s="1">
        <v>1937</v>
      </c>
      <c r="B1938" s="1" t="s">
        <v>7551</v>
      </c>
      <c r="C1938" t="s">
        <v>26</v>
      </c>
      <c r="D1938" t="s">
        <v>184</v>
      </c>
      <c r="E1938" t="s">
        <v>185</v>
      </c>
      <c r="F1938" s="1" t="s">
        <v>4046</v>
      </c>
      <c r="G1938" s="3">
        <v>44023.629513888889</v>
      </c>
      <c r="H1938" s="1" t="s">
        <v>7552</v>
      </c>
      <c r="I1938" s="1" t="s">
        <v>7553</v>
      </c>
      <c r="J1938" s="1" t="s">
        <v>31</v>
      </c>
      <c r="K1938" s="1" t="s">
        <v>188</v>
      </c>
      <c r="L1938" s="1"/>
      <c r="M1938" s="1"/>
      <c r="N1938" s="1"/>
      <c r="O1938" s="1">
        <v>0</v>
      </c>
      <c r="P1938" s="1" t="s">
        <v>7553</v>
      </c>
      <c r="Q1938" s="7" t="b">
        <f t="shared" si="30"/>
        <v>0</v>
      </c>
      <c r="R1938" s="8">
        <f>IFERROR(VALUE(LEFT(J1938,(SUM(LEN(J1938)-LEN(SUBSTITUTE(J1938,{"0";"1";"2";"3";"4";"5";"6";"7";"8";"9"},""))))+1)),0)</f>
        <v>0</v>
      </c>
      <c r="S1938" s="10"/>
    </row>
    <row r="1939" spans="1:19">
      <c r="A1939" s="1">
        <v>1938</v>
      </c>
      <c r="B1939" s="1" t="s">
        <v>7554</v>
      </c>
      <c r="C1939" t="s">
        <v>16</v>
      </c>
      <c r="D1939" t="s">
        <v>65</v>
      </c>
      <c r="E1939" t="s">
        <v>66</v>
      </c>
      <c r="F1939" s="1" t="s">
        <v>4046</v>
      </c>
      <c r="G1939" s="3">
        <v>43918.77621527778</v>
      </c>
      <c r="H1939" s="1" t="s">
        <v>7555</v>
      </c>
      <c r="I1939" s="1" t="s">
        <v>7556</v>
      </c>
      <c r="J1939" s="1" t="s">
        <v>31</v>
      </c>
      <c r="K1939" s="1" t="s">
        <v>70</v>
      </c>
      <c r="L1939" s="1"/>
      <c r="M1939" s="1"/>
      <c r="N1939" s="1"/>
      <c r="O1939" s="1">
        <v>0</v>
      </c>
      <c r="P1939" s="1" t="s">
        <v>7556</v>
      </c>
      <c r="Q1939" s="7" t="b">
        <f t="shared" si="30"/>
        <v>0</v>
      </c>
      <c r="R1939" s="8">
        <f>IFERROR(VALUE(LEFT(J1939,(SUM(LEN(J1939)-LEN(SUBSTITUTE(J1939,{"0";"1";"2";"3";"4";"5";"6";"7";"8";"9"},""))))+1)),0)</f>
        <v>0</v>
      </c>
      <c r="S1939" s="10"/>
    </row>
    <row r="1940" spans="1:19">
      <c r="A1940" s="1">
        <v>1939</v>
      </c>
      <c r="B1940" s="1" t="s">
        <v>7557</v>
      </c>
      <c r="C1940" t="s">
        <v>26</v>
      </c>
      <c r="D1940" t="s">
        <v>846</v>
      </c>
      <c r="E1940" t="s">
        <v>847</v>
      </c>
      <c r="F1940" s="1" t="s">
        <v>4046</v>
      </c>
      <c r="G1940" s="3">
        <v>44124.671076388884</v>
      </c>
      <c r="H1940" s="1" t="s">
        <v>7558</v>
      </c>
      <c r="I1940" s="1" t="s">
        <v>7559</v>
      </c>
      <c r="J1940" s="1" t="s">
        <v>7560</v>
      </c>
      <c r="K1940" s="1" t="s">
        <v>62</v>
      </c>
      <c r="L1940" s="1">
        <v>201961142662428</v>
      </c>
      <c r="M1940" s="1" t="s">
        <v>40</v>
      </c>
      <c r="N1940" s="1"/>
      <c r="O1940" s="1">
        <v>0</v>
      </c>
      <c r="P1940" s="1" t="s">
        <v>7559</v>
      </c>
      <c r="Q1940" s="7" t="b">
        <f t="shared" si="30"/>
        <v>0</v>
      </c>
      <c r="R1940" s="8">
        <f>IFERROR(VALUE(LEFT(J1940,(SUM(LEN(J1940)-LEN(SUBSTITUTE(J1940,{"0";"1";"2";"3";"4";"5";"6";"7";"8";"9"},""))))+1)),0)</f>
        <v>1582.81</v>
      </c>
      <c r="S1940" s="10">
        <v>1582.81</v>
      </c>
    </row>
    <row r="1941" spans="1:19">
      <c r="A1941" s="1">
        <v>1940</v>
      </c>
      <c r="B1941" s="1" t="s">
        <v>7561</v>
      </c>
      <c r="C1941" t="s">
        <v>16</v>
      </c>
      <c r="D1941" t="s">
        <v>2893</v>
      </c>
      <c r="E1941" t="s">
        <v>2894</v>
      </c>
      <c r="F1941" s="1" t="s">
        <v>4046</v>
      </c>
      <c r="G1941" s="3">
        <v>44020.278368055559</v>
      </c>
      <c r="H1941" s="1" t="s">
        <v>7562</v>
      </c>
      <c r="I1941" s="1" t="s">
        <v>7563</v>
      </c>
      <c r="J1941" s="1" t="s">
        <v>7564</v>
      </c>
      <c r="K1941" s="1" t="s">
        <v>2898</v>
      </c>
      <c r="L1941" s="1">
        <v>3552844785127256</v>
      </c>
      <c r="M1941" s="1" t="s">
        <v>63</v>
      </c>
      <c r="N1941" s="1"/>
      <c r="O1941" s="1">
        <v>0</v>
      </c>
      <c r="P1941" s="1" t="s">
        <v>7563</v>
      </c>
      <c r="Q1941" s="7" t="b">
        <f t="shared" si="30"/>
        <v>0</v>
      </c>
      <c r="R1941" s="8">
        <f>IFERROR(VALUE(LEFT(J1941,(SUM(LEN(J1941)-LEN(SUBSTITUTE(J1941,{"0";"1";"2";"3";"4";"5";"6";"7";"8";"9"},""))))+1)),0)</f>
        <v>534.79</v>
      </c>
      <c r="S1941" s="10">
        <v>534.79</v>
      </c>
    </row>
    <row r="1942" spans="1:19">
      <c r="A1942" s="1">
        <v>1941</v>
      </c>
      <c r="B1942" s="1" t="s">
        <v>7565</v>
      </c>
      <c r="C1942" t="s">
        <v>16</v>
      </c>
      <c r="D1942" t="s">
        <v>210</v>
      </c>
      <c r="E1942" t="s">
        <v>211</v>
      </c>
      <c r="F1942" s="1" t="s">
        <v>4046</v>
      </c>
      <c r="G1942" s="3">
        <v>44096.615486111114</v>
      </c>
      <c r="H1942" s="1" t="s">
        <v>7566</v>
      </c>
      <c r="I1942" s="1" t="s">
        <v>7567</v>
      </c>
      <c r="J1942" s="1" t="s">
        <v>7568</v>
      </c>
      <c r="K1942" s="1" t="s">
        <v>215</v>
      </c>
      <c r="L1942" s="1">
        <v>3543103973591894</v>
      </c>
      <c r="M1942" s="1" t="s">
        <v>63</v>
      </c>
      <c r="N1942" s="1"/>
      <c r="O1942" s="1">
        <v>0</v>
      </c>
      <c r="P1942" s="1" t="s">
        <v>7567</v>
      </c>
      <c r="Q1942" s="7" t="b">
        <f t="shared" si="30"/>
        <v>0</v>
      </c>
      <c r="R1942" s="8">
        <f>IFERROR(VALUE(LEFT(J1942,(SUM(LEN(J1942)-LEN(SUBSTITUTE(J1942,{"0";"1";"2";"3";"4";"5";"6";"7";"8";"9"},""))))+1)),0)</f>
        <v>3535.75</v>
      </c>
      <c r="S1942" s="10">
        <v>3535.75</v>
      </c>
    </row>
    <row r="1943" spans="1:19">
      <c r="A1943" s="1">
        <v>1942</v>
      </c>
      <c r="B1943" s="1" t="s">
        <v>7569</v>
      </c>
      <c r="C1943" t="s">
        <v>16</v>
      </c>
      <c r="D1943" t="s">
        <v>0</v>
      </c>
      <c r="E1943" t="s">
        <v>144</v>
      </c>
      <c r="F1943" s="1" t="s">
        <v>4046</v>
      </c>
      <c r="G1943" s="3">
        <v>43956.914259259254</v>
      </c>
      <c r="H1943" s="1" t="s">
        <v>7570</v>
      </c>
      <c r="I1943" s="1" t="s">
        <v>7571</v>
      </c>
      <c r="J1943" s="1" t="s">
        <v>31</v>
      </c>
      <c r="K1943" s="1" t="s">
        <v>147</v>
      </c>
      <c r="L1943" s="1"/>
      <c r="M1943" s="1"/>
      <c r="N1943" s="1"/>
      <c r="O1943" s="1">
        <v>0</v>
      </c>
      <c r="P1943" s="1" t="s">
        <v>7571</v>
      </c>
      <c r="Q1943" s="7" t="b">
        <f t="shared" si="30"/>
        <v>0</v>
      </c>
      <c r="R1943" s="8">
        <f>IFERROR(VALUE(LEFT(J1943,(SUM(LEN(J1943)-LEN(SUBSTITUTE(J1943,{"0";"1";"2";"3";"4";"5";"6";"7";"8";"9"},""))))+1)),0)</f>
        <v>0</v>
      </c>
      <c r="S1943" s="10"/>
    </row>
    <row r="1944" spans="1:19">
      <c r="A1944" s="1">
        <v>1943</v>
      </c>
      <c r="B1944" s="1" t="s">
        <v>7572</v>
      </c>
      <c r="C1944" t="s">
        <v>26</v>
      </c>
      <c r="D1944" t="s">
        <v>0</v>
      </c>
      <c r="E1944" t="s">
        <v>144</v>
      </c>
      <c r="F1944" s="1" t="s">
        <v>19</v>
      </c>
      <c r="G1944" s="3">
        <v>44036.15623842593</v>
      </c>
      <c r="H1944" s="1" t="s">
        <v>7573</v>
      </c>
      <c r="I1944" s="1" t="s">
        <v>7574</v>
      </c>
      <c r="J1944" s="1" t="s">
        <v>7575</v>
      </c>
      <c r="K1944" s="1" t="s">
        <v>147</v>
      </c>
      <c r="L1944" s="1">
        <v>201528216364726</v>
      </c>
      <c r="M1944" s="1" t="s">
        <v>40</v>
      </c>
      <c r="N1944" s="1"/>
      <c r="O1944" s="1">
        <v>0</v>
      </c>
      <c r="P1944" s="1" t="s">
        <v>7574</v>
      </c>
      <c r="Q1944" s="7" t="b">
        <f t="shared" si="30"/>
        <v>0</v>
      </c>
      <c r="R1944" s="8">
        <f>IFERROR(VALUE(LEFT(J1944,(SUM(LEN(J1944)-LEN(SUBSTITUTE(J1944,{"0";"1";"2";"3";"4";"5";"6";"7";"8";"9"},""))))+1)),0)</f>
        <v>2118.94</v>
      </c>
      <c r="S1944" s="10">
        <v>2118.94</v>
      </c>
    </row>
    <row r="1945" spans="1:19">
      <c r="A1945" s="1">
        <v>1944</v>
      </c>
      <c r="B1945" s="1" t="s">
        <v>7576</v>
      </c>
      <c r="C1945" t="s">
        <v>26</v>
      </c>
      <c r="D1945" t="s">
        <v>670</v>
      </c>
      <c r="E1945" t="s">
        <v>5868</v>
      </c>
      <c r="F1945" s="1" t="s">
        <v>4046</v>
      </c>
      <c r="G1945" s="3">
        <v>43889.43822916667</v>
      </c>
      <c r="H1945" s="1" t="s">
        <v>7577</v>
      </c>
      <c r="I1945" s="1" t="s">
        <v>7578</v>
      </c>
      <c r="J1945" s="1" t="s">
        <v>31</v>
      </c>
      <c r="K1945" s="1" t="s">
        <v>675</v>
      </c>
      <c r="L1945" s="1"/>
      <c r="M1945" s="1"/>
      <c r="N1945" s="1"/>
      <c r="O1945" s="1">
        <v>0</v>
      </c>
      <c r="P1945" s="1" t="s">
        <v>7578</v>
      </c>
      <c r="Q1945" s="7" t="b">
        <f t="shared" si="30"/>
        <v>0</v>
      </c>
      <c r="R1945" s="8">
        <f>IFERROR(VALUE(LEFT(J1945,(SUM(LEN(J1945)-LEN(SUBSTITUTE(J1945,{"0";"1";"2";"3";"4";"5";"6";"7";"8";"9"},""))))+1)),0)</f>
        <v>0</v>
      </c>
      <c r="S1945" s="10"/>
    </row>
    <row r="1946" spans="1:19">
      <c r="A1946" s="1">
        <v>1945</v>
      </c>
      <c r="B1946" s="1" t="s">
        <v>7579</v>
      </c>
      <c r="C1946" t="s">
        <v>26</v>
      </c>
      <c r="D1946" t="s">
        <v>17</v>
      </c>
      <c r="E1946" t="s">
        <v>18</v>
      </c>
      <c r="F1946" s="1" t="s">
        <v>4046</v>
      </c>
      <c r="G1946" s="3">
        <v>44140.272824074069</v>
      </c>
      <c r="H1946" s="1" t="s">
        <v>7580</v>
      </c>
      <c r="I1946" s="1" t="s">
        <v>7581</v>
      </c>
      <c r="J1946" s="1" t="s">
        <v>31</v>
      </c>
      <c r="K1946" s="1" t="s">
        <v>23</v>
      </c>
      <c r="L1946" s="1"/>
      <c r="M1946" s="1"/>
      <c r="N1946" s="1"/>
      <c r="O1946" s="1">
        <v>0</v>
      </c>
      <c r="P1946" s="1" t="s">
        <v>7581</v>
      </c>
      <c r="Q1946" s="7" t="b">
        <f t="shared" si="30"/>
        <v>0</v>
      </c>
      <c r="R1946" s="8">
        <f>IFERROR(VALUE(LEFT(J1946,(SUM(LEN(J1946)-LEN(SUBSTITUTE(J1946,{"0";"1";"2";"3";"4";"5";"6";"7";"8";"9"},""))))+1)),0)</f>
        <v>0</v>
      </c>
      <c r="S1946" s="10"/>
    </row>
    <row r="1947" spans="1:19">
      <c r="A1947" s="1">
        <v>1946</v>
      </c>
      <c r="B1947" s="1" t="s">
        <v>7582</v>
      </c>
      <c r="C1947" t="s">
        <v>26</v>
      </c>
      <c r="D1947" t="s">
        <v>0</v>
      </c>
      <c r="E1947" t="s">
        <v>144</v>
      </c>
      <c r="F1947" s="1" t="s">
        <v>19</v>
      </c>
      <c r="G1947" s="3">
        <v>44037.364699074074</v>
      </c>
      <c r="H1947" s="1" t="s">
        <v>7583</v>
      </c>
      <c r="I1947" s="1" t="s">
        <v>7584</v>
      </c>
      <c r="J1947" s="1" t="s">
        <v>7585</v>
      </c>
      <c r="K1947" s="1" t="s">
        <v>147</v>
      </c>
      <c r="L1947" s="1">
        <v>3552388448382098</v>
      </c>
      <c r="M1947" s="1" t="s">
        <v>63</v>
      </c>
      <c r="N1947" s="1"/>
      <c r="O1947" s="1">
        <v>0</v>
      </c>
      <c r="P1947" s="1" t="s">
        <v>7584</v>
      </c>
      <c r="Q1947" s="7" t="b">
        <f t="shared" si="30"/>
        <v>0</v>
      </c>
      <c r="R1947" s="8">
        <f>IFERROR(VALUE(LEFT(J1947,(SUM(LEN(J1947)-LEN(SUBSTITUTE(J1947,{"0";"1";"2";"3";"4";"5";"6";"7";"8";"9"},""))))+1)),0)</f>
        <v>4488.26</v>
      </c>
      <c r="S1947" s="10">
        <v>4488.26</v>
      </c>
    </row>
    <row r="1948" spans="1:19">
      <c r="A1948" s="1">
        <v>1947</v>
      </c>
      <c r="B1948" s="1" t="s">
        <v>7586</v>
      </c>
      <c r="C1948" t="s">
        <v>16</v>
      </c>
      <c r="D1948" t="s">
        <v>17</v>
      </c>
      <c r="E1948" t="s">
        <v>18</v>
      </c>
      <c r="F1948" s="1" t="s">
        <v>4046</v>
      </c>
      <c r="G1948" s="3">
        <v>44092.34065972222</v>
      </c>
      <c r="H1948" s="1" t="s">
        <v>7587</v>
      </c>
      <c r="I1948" s="1" t="s">
        <v>7588</v>
      </c>
      <c r="J1948" s="1" t="s">
        <v>31</v>
      </c>
      <c r="K1948" s="1" t="s">
        <v>23</v>
      </c>
      <c r="L1948" s="1"/>
      <c r="M1948" s="1"/>
      <c r="N1948" s="1"/>
      <c r="O1948" s="1">
        <v>0</v>
      </c>
      <c r="P1948" s="1" t="s">
        <v>7588</v>
      </c>
      <c r="Q1948" s="7" t="b">
        <f t="shared" si="30"/>
        <v>0</v>
      </c>
      <c r="R1948" s="8">
        <f>IFERROR(VALUE(LEFT(J1948,(SUM(LEN(J1948)-LEN(SUBSTITUTE(J1948,{"0";"1";"2";"3";"4";"5";"6";"7";"8";"9"},""))))+1)),0)</f>
        <v>0</v>
      </c>
      <c r="S1948" s="10"/>
    </row>
    <row r="1949" spans="1:19">
      <c r="A1949" s="1">
        <v>1948</v>
      </c>
      <c r="B1949" s="1" t="s">
        <v>7589</v>
      </c>
      <c r="C1949" t="s">
        <v>16</v>
      </c>
      <c r="D1949" t="s">
        <v>317</v>
      </c>
      <c r="E1949" t="s">
        <v>318</v>
      </c>
      <c r="F1949" s="1" t="s">
        <v>19</v>
      </c>
      <c r="G1949" s="3">
        <v>44163.559444444443</v>
      </c>
      <c r="H1949" s="1" t="s">
        <v>7590</v>
      </c>
      <c r="I1949" s="1" t="s">
        <v>7591</v>
      </c>
      <c r="J1949" s="1" t="s">
        <v>7592</v>
      </c>
      <c r="K1949" s="1" t="s">
        <v>322</v>
      </c>
      <c r="L1949" s="1">
        <v>30250937049091</v>
      </c>
      <c r="M1949" s="1" t="s">
        <v>142</v>
      </c>
      <c r="N1949" s="1"/>
      <c r="O1949" s="1">
        <v>0</v>
      </c>
      <c r="P1949" s="1" t="s">
        <v>7591</v>
      </c>
      <c r="Q1949" s="7" t="b">
        <f t="shared" si="30"/>
        <v>0</v>
      </c>
      <c r="R1949" s="8">
        <f>IFERROR(VALUE(LEFT(J1949,(SUM(LEN(J1949)-LEN(SUBSTITUTE(J1949,{"0";"1";"2";"3";"4";"5";"6";"7";"8";"9"},""))))+1)),0)</f>
        <v>5979.07</v>
      </c>
      <c r="S1949" s="10">
        <v>5979.07</v>
      </c>
    </row>
    <row r="1950" spans="1:19">
      <c r="A1950" s="1">
        <v>1949</v>
      </c>
      <c r="B1950" s="1" t="s">
        <v>7593</v>
      </c>
      <c r="C1950" t="s">
        <v>26</v>
      </c>
      <c r="D1950" t="s">
        <v>222</v>
      </c>
      <c r="E1950" t="s">
        <v>223</v>
      </c>
      <c r="F1950" s="1" t="s">
        <v>4046</v>
      </c>
      <c r="G1950" s="3">
        <v>44010.336562500001</v>
      </c>
      <c r="H1950" s="1" t="s">
        <v>7594</v>
      </c>
      <c r="I1950" s="1" t="s">
        <v>7595</v>
      </c>
      <c r="J1950" s="1" t="s">
        <v>7596</v>
      </c>
      <c r="K1950" s="1" t="s">
        <v>226</v>
      </c>
      <c r="L1950" s="1">
        <v>3547567890569728</v>
      </c>
      <c r="M1950" s="1" t="s">
        <v>63</v>
      </c>
      <c r="N1950" s="1"/>
      <c r="O1950" s="1">
        <v>0</v>
      </c>
      <c r="P1950" s="1" t="s">
        <v>7595</v>
      </c>
      <c r="Q1950" s="7" t="b">
        <f t="shared" si="30"/>
        <v>0</v>
      </c>
      <c r="R1950" s="8">
        <f>IFERROR(VALUE(LEFT(J1950,(SUM(LEN(J1950)-LEN(SUBSTITUTE(J1950,{"0";"1";"2";"3";"4";"5";"6";"7";"8";"9"},""))))+1)),0)</f>
        <v>1274.28</v>
      </c>
      <c r="S1950" s="10">
        <v>1274.28</v>
      </c>
    </row>
    <row r="1951" spans="1:19">
      <c r="A1951" s="1">
        <v>1950</v>
      </c>
      <c r="B1951" s="1" t="s">
        <v>7597</v>
      </c>
      <c r="C1951" t="s">
        <v>16</v>
      </c>
      <c r="D1951" t="s">
        <v>65</v>
      </c>
      <c r="E1951" t="s">
        <v>66</v>
      </c>
      <c r="F1951" s="1" t="s">
        <v>4046</v>
      </c>
      <c r="G1951" s="3">
        <v>43852.449097222227</v>
      </c>
      <c r="H1951" s="1" t="s">
        <v>7598</v>
      </c>
      <c r="I1951" s="1" t="s">
        <v>7599</v>
      </c>
      <c r="J1951" s="1" t="s">
        <v>31</v>
      </c>
      <c r="K1951" s="1" t="s">
        <v>70</v>
      </c>
      <c r="L1951" s="1"/>
      <c r="M1951" s="1"/>
      <c r="N1951" s="1"/>
      <c r="O1951" s="1">
        <v>0</v>
      </c>
      <c r="P1951" s="1" t="s">
        <v>7599</v>
      </c>
      <c r="Q1951" s="7" t="b">
        <f t="shared" si="30"/>
        <v>0</v>
      </c>
      <c r="R1951" s="8">
        <f>IFERROR(VALUE(LEFT(J1951,(SUM(LEN(J1951)-LEN(SUBSTITUTE(J1951,{"0";"1";"2";"3";"4";"5";"6";"7";"8";"9"},""))))+1)),0)</f>
        <v>0</v>
      </c>
      <c r="S1951" s="10"/>
    </row>
    <row r="1952" spans="1:19">
      <c r="A1952" s="1">
        <v>1951</v>
      </c>
      <c r="B1952" s="1" t="s">
        <v>7600</v>
      </c>
      <c r="C1952" t="s">
        <v>26</v>
      </c>
      <c r="D1952" t="s">
        <v>204</v>
      </c>
      <c r="E1952" t="s">
        <v>205</v>
      </c>
      <c r="F1952" s="1" t="s">
        <v>4046</v>
      </c>
      <c r="G1952" s="3">
        <v>44005.297199074077</v>
      </c>
      <c r="H1952" s="1" t="s">
        <v>7601</v>
      </c>
      <c r="I1952" s="1" t="s">
        <v>7602</v>
      </c>
      <c r="J1952" s="1" t="s">
        <v>31</v>
      </c>
      <c r="K1952" s="1" t="s">
        <v>208</v>
      </c>
      <c r="L1952" s="1"/>
      <c r="M1952" s="1"/>
      <c r="N1952" s="1"/>
      <c r="O1952" s="1">
        <v>0</v>
      </c>
      <c r="P1952" s="1" t="s">
        <v>7602</v>
      </c>
      <c r="Q1952" s="7" t="b">
        <f t="shared" si="30"/>
        <v>0</v>
      </c>
      <c r="R1952" s="8">
        <f>IFERROR(VALUE(LEFT(J1952,(SUM(LEN(J1952)-LEN(SUBSTITUTE(J1952,{"0";"1";"2";"3";"4";"5";"6";"7";"8";"9"},""))))+1)),0)</f>
        <v>0</v>
      </c>
      <c r="S1952" s="10"/>
    </row>
    <row r="1953" spans="1:19">
      <c r="A1953" s="1">
        <v>1952</v>
      </c>
      <c r="B1953" s="1" t="s">
        <v>7603</v>
      </c>
      <c r="C1953" t="s">
        <v>26</v>
      </c>
      <c r="D1953" t="s">
        <v>0</v>
      </c>
      <c r="E1953" t="s">
        <v>144</v>
      </c>
      <c r="F1953" s="1" t="s">
        <v>4046</v>
      </c>
      <c r="G1953" s="3">
        <v>43849.127500000002</v>
      </c>
      <c r="H1953" s="1" t="s">
        <v>7604</v>
      </c>
      <c r="I1953" s="1" t="s">
        <v>7605</v>
      </c>
      <c r="J1953" s="1" t="s">
        <v>7606</v>
      </c>
      <c r="K1953" s="1" t="s">
        <v>147</v>
      </c>
      <c r="L1953" s="1">
        <v>372301994588996</v>
      </c>
      <c r="M1953" s="1" t="s">
        <v>341</v>
      </c>
      <c r="N1953" s="1"/>
      <c r="O1953" s="1">
        <v>0</v>
      </c>
      <c r="P1953" s="1" t="s">
        <v>7605</v>
      </c>
      <c r="Q1953" s="7" t="b">
        <f t="shared" si="30"/>
        <v>0</v>
      </c>
      <c r="R1953" s="8">
        <f>IFERROR(VALUE(LEFT(J1953,(SUM(LEN(J1953)-LEN(SUBSTITUTE(J1953,{"0";"1";"2";"3";"4";"5";"6";"7";"8";"9"},""))))+1)),0)</f>
        <v>823.64</v>
      </c>
      <c r="S1953" s="10">
        <v>823.64</v>
      </c>
    </row>
    <row r="1954" spans="1:19">
      <c r="A1954" s="1">
        <v>1953</v>
      </c>
      <c r="B1954" s="1" t="s">
        <v>7607</v>
      </c>
      <c r="C1954" t="s">
        <v>26</v>
      </c>
      <c r="D1954" t="s">
        <v>670</v>
      </c>
      <c r="E1954" t="s">
        <v>5868</v>
      </c>
      <c r="F1954" s="1" t="s">
        <v>4046</v>
      </c>
      <c r="G1954" s="3">
        <v>43926.539733796293</v>
      </c>
      <c r="H1954" s="1" t="s">
        <v>7608</v>
      </c>
      <c r="I1954" s="1" t="s">
        <v>7609</v>
      </c>
      <c r="J1954" s="1" t="s">
        <v>31</v>
      </c>
      <c r="K1954" s="1" t="s">
        <v>675</v>
      </c>
      <c r="L1954" s="1"/>
      <c r="M1954" s="1"/>
      <c r="N1954" s="1"/>
      <c r="O1954" s="1">
        <v>0</v>
      </c>
      <c r="P1954" s="1" t="s">
        <v>7609</v>
      </c>
      <c r="Q1954" s="7" t="b">
        <f t="shared" si="30"/>
        <v>0</v>
      </c>
      <c r="R1954" s="8">
        <f>IFERROR(VALUE(LEFT(J1954,(SUM(LEN(J1954)-LEN(SUBSTITUTE(J1954,{"0";"1";"2";"3";"4";"5";"6";"7";"8";"9"},""))))+1)),0)</f>
        <v>0</v>
      </c>
      <c r="S1954" s="10"/>
    </row>
    <row r="1955" spans="1:19">
      <c r="A1955" s="1">
        <v>1954</v>
      </c>
      <c r="B1955" s="1" t="s">
        <v>7610</v>
      </c>
      <c r="C1955" t="s">
        <v>26</v>
      </c>
      <c r="D1955" t="s">
        <v>332</v>
      </c>
      <c r="E1955" t="s">
        <v>333</v>
      </c>
      <c r="F1955" s="1" t="s">
        <v>4046</v>
      </c>
      <c r="G1955" s="3">
        <v>43836.496782407412</v>
      </c>
      <c r="H1955" s="1" t="s">
        <v>7611</v>
      </c>
      <c r="I1955" s="1" t="s">
        <v>7612</v>
      </c>
      <c r="J1955" s="1" t="s">
        <v>7613</v>
      </c>
      <c r="K1955" s="1" t="s">
        <v>62</v>
      </c>
      <c r="L1955" s="1">
        <v>337941715670294</v>
      </c>
      <c r="M1955" s="1" t="s">
        <v>341</v>
      </c>
      <c r="N1955" s="1"/>
      <c r="O1955" s="1">
        <v>0</v>
      </c>
      <c r="P1955" s="1" t="s">
        <v>7612</v>
      </c>
      <c r="Q1955" s="7" t="b">
        <f t="shared" si="30"/>
        <v>0</v>
      </c>
      <c r="R1955" s="8">
        <f>IFERROR(VALUE(LEFT(J1955,(SUM(LEN(J1955)-LEN(SUBSTITUTE(J1955,{"0";"1";"2";"3";"4";"5";"6";"7";"8";"9"},""))))+1)),0)</f>
        <v>2743.96</v>
      </c>
      <c r="S1955" s="10">
        <v>2743.96</v>
      </c>
    </row>
    <row r="1956" spans="1:19">
      <c r="A1956" s="1">
        <v>1955</v>
      </c>
      <c r="B1956" s="1" t="s">
        <v>7614</v>
      </c>
      <c r="C1956" t="s">
        <v>26</v>
      </c>
      <c r="D1956" t="s">
        <v>17</v>
      </c>
      <c r="E1956" t="s">
        <v>18</v>
      </c>
      <c r="F1956" s="1" t="s">
        <v>4046</v>
      </c>
      <c r="G1956" s="3">
        <v>43855.091145833328</v>
      </c>
      <c r="H1956" s="1" t="s">
        <v>7615</v>
      </c>
      <c r="I1956" s="1" t="s">
        <v>7616</v>
      </c>
      <c r="J1956" s="1" t="s">
        <v>7617</v>
      </c>
      <c r="K1956" s="1" t="s">
        <v>23</v>
      </c>
      <c r="L1956" s="1">
        <v>3583632844812544</v>
      </c>
      <c r="M1956" s="1" t="s">
        <v>63</v>
      </c>
      <c r="N1956" s="1"/>
      <c r="O1956" s="1">
        <v>1</v>
      </c>
      <c r="P1956" s="1" t="s">
        <v>7616</v>
      </c>
      <c r="Q1956" s="7" t="b">
        <f t="shared" si="30"/>
        <v>1</v>
      </c>
      <c r="R1956" s="8">
        <f>IFERROR(VALUE(LEFT(J1956,(SUM(LEN(J1956)-LEN(SUBSTITUTE(J1956,{"0";"1";"2";"3";"4";"5";"6";"7";"8";"9"},""))))+1)),0)</f>
        <v>3717.42</v>
      </c>
      <c r="S1956" s="10">
        <v>3717.42</v>
      </c>
    </row>
    <row r="1957" spans="1:19">
      <c r="A1957" s="1">
        <v>1956</v>
      </c>
      <c r="B1957" s="1" t="s">
        <v>7618</v>
      </c>
      <c r="C1957" t="s">
        <v>16</v>
      </c>
      <c r="D1957" t="s">
        <v>156</v>
      </c>
      <c r="E1957" t="s">
        <v>157</v>
      </c>
      <c r="F1957" s="1" t="s">
        <v>4046</v>
      </c>
      <c r="G1957" s="3">
        <v>43863.366249999999</v>
      </c>
      <c r="H1957" s="1" t="s">
        <v>7619</v>
      </c>
      <c r="I1957" s="1" t="s">
        <v>7620</v>
      </c>
      <c r="J1957" s="1" t="s">
        <v>7621</v>
      </c>
      <c r="K1957" s="1" t="s">
        <v>161</v>
      </c>
      <c r="L1957" s="1">
        <v>3543354862582912</v>
      </c>
      <c r="M1957" s="1" t="s">
        <v>63</v>
      </c>
      <c r="N1957" s="1"/>
      <c r="O1957" s="1">
        <v>0</v>
      </c>
      <c r="P1957" s="1" t="s">
        <v>7620</v>
      </c>
      <c r="Q1957" s="7" t="b">
        <f t="shared" si="30"/>
        <v>0</v>
      </c>
      <c r="R1957" s="8">
        <f>IFERROR(VALUE(LEFT(J1957,(SUM(LEN(J1957)-LEN(SUBSTITUTE(J1957,{"0";"1";"2";"3";"4";"5";"6";"7";"8";"9"},""))))+1)),0)</f>
        <v>1826.63</v>
      </c>
      <c r="S1957" s="10">
        <v>1826.63</v>
      </c>
    </row>
    <row r="1958" spans="1:19">
      <c r="A1958" s="1">
        <v>1957</v>
      </c>
      <c r="B1958" s="1" t="s">
        <v>7622</v>
      </c>
      <c r="C1958" t="s">
        <v>16</v>
      </c>
      <c r="D1958" t="s">
        <v>149</v>
      </c>
      <c r="E1958" t="s">
        <v>6322</v>
      </c>
      <c r="F1958" s="1" t="s">
        <v>4046</v>
      </c>
      <c r="G1958" s="3">
        <v>43854.030150462961</v>
      </c>
      <c r="H1958" s="1" t="s">
        <v>7623</v>
      </c>
      <c r="I1958" s="1" t="s">
        <v>7624</v>
      </c>
      <c r="J1958" s="1" t="s">
        <v>31</v>
      </c>
      <c r="K1958" s="1" t="s">
        <v>154</v>
      </c>
      <c r="L1958" s="1"/>
      <c r="M1958" s="1"/>
      <c r="N1958" s="1"/>
      <c r="O1958" s="1">
        <v>1</v>
      </c>
      <c r="P1958" s="1" t="s">
        <v>7624</v>
      </c>
      <c r="Q1958" s="7" t="b">
        <f t="shared" si="30"/>
        <v>1</v>
      </c>
      <c r="R1958" s="8">
        <f>IFERROR(VALUE(LEFT(J1958,(SUM(LEN(J1958)-LEN(SUBSTITUTE(J1958,{"0";"1";"2";"3";"4";"5";"6";"7";"8";"9"},""))))+1)),0)</f>
        <v>0</v>
      </c>
      <c r="S1958" s="10"/>
    </row>
    <row r="1959" spans="1:19">
      <c r="A1959" s="1">
        <v>1958</v>
      </c>
      <c r="B1959" s="1" t="s">
        <v>7625</v>
      </c>
      <c r="C1959" t="s">
        <v>16</v>
      </c>
      <c r="D1959" t="s">
        <v>846</v>
      </c>
      <c r="E1959" t="s">
        <v>847</v>
      </c>
      <c r="F1959" s="1" t="s">
        <v>4046</v>
      </c>
      <c r="G1959" s="3">
        <v>43964.659826388888</v>
      </c>
      <c r="H1959" s="1" t="s">
        <v>7626</v>
      </c>
      <c r="I1959" s="1" t="s">
        <v>7627</v>
      </c>
      <c r="J1959" s="1" t="s">
        <v>7628</v>
      </c>
      <c r="K1959" s="1" t="s">
        <v>62</v>
      </c>
      <c r="L1959" s="1">
        <v>3564966061016139</v>
      </c>
      <c r="M1959" s="1" t="s">
        <v>63</v>
      </c>
      <c r="N1959" s="1"/>
      <c r="O1959" s="1">
        <v>0</v>
      </c>
      <c r="P1959" s="1" t="s">
        <v>7627</v>
      </c>
      <c r="Q1959" s="7" t="b">
        <f t="shared" si="30"/>
        <v>0</v>
      </c>
      <c r="R1959" s="8">
        <f>IFERROR(VALUE(LEFT(J1959,(SUM(LEN(J1959)-LEN(SUBSTITUTE(J1959,{"0";"1";"2";"3";"4";"5";"6";"7";"8";"9"},""))))+1)),0)</f>
        <v>3728.43</v>
      </c>
      <c r="S1959" s="10">
        <v>3728.43</v>
      </c>
    </row>
    <row r="1960" spans="1:19">
      <c r="A1960" s="1">
        <v>1959</v>
      </c>
      <c r="B1960" s="1" t="s">
        <v>7629</v>
      </c>
      <c r="C1960" t="s">
        <v>16</v>
      </c>
      <c r="D1960" t="s">
        <v>633</v>
      </c>
      <c r="E1960" t="s">
        <v>4428</v>
      </c>
      <c r="F1960" s="1" t="s">
        <v>19</v>
      </c>
      <c r="G1960" s="3">
        <v>44114.727175925931</v>
      </c>
      <c r="H1960" s="1" t="s">
        <v>7630</v>
      </c>
      <c r="I1960" s="1" t="s">
        <v>7631</v>
      </c>
      <c r="J1960" s="1" t="s">
        <v>7632</v>
      </c>
      <c r="K1960" s="1" t="s">
        <v>638</v>
      </c>
      <c r="L1960" s="1">
        <v>3536681668130739</v>
      </c>
      <c r="M1960" s="1" t="s">
        <v>63</v>
      </c>
      <c r="N1960" s="1"/>
      <c r="O1960" s="1">
        <v>0</v>
      </c>
      <c r="P1960" s="1" t="s">
        <v>7631</v>
      </c>
      <c r="Q1960" s="7" t="b">
        <f t="shared" si="30"/>
        <v>0</v>
      </c>
      <c r="R1960" s="8">
        <f>IFERROR(VALUE(LEFT(J1960,(SUM(LEN(J1960)-LEN(SUBSTITUTE(J1960,{"0";"1";"2";"3";"4";"5";"6";"7";"8";"9"},""))))+1)),0)</f>
        <v>3015.28</v>
      </c>
      <c r="S1960" s="10">
        <v>3015.28</v>
      </c>
    </row>
    <row r="1961" spans="1:19">
      <c r="A1961" s="1">
        <v>1960</v>
      </c>
      <c r="B1961" s="1" t="s">
        <v>7633</v>
      </c>
      <c r="C1961" t="s">
        <v>16</v>
      </c>
      <c r="D1961" t="s">
        <v>178</v>
      </c>
      <c r="E1961" t="s">
        <v>179</v>
      </c>
      <c r="F1961" s="1" t="s">
        <v>4046</v>
      </c>
      <c r="G1961" s="3">
        <v>43873.400937500002</v>
      </c>
      <c r="H1961" s="1" t="s">
        <v>7634</v>
      </c>
      <c r="I1961" s="1" t="s">
        <v>7635</v>
      </c>
      <c r="J1961" s="1" t="s">
        <v>31</v>
      </c>
      <c r="K1961" s="1" t="s">
        <v>48</v>
      </c>
      <c r="L1961" s="1"/>
      <c r="M1961" s="1"/>
      <c r="N1961" s="1"/>
      <c r="O1961" s="1">
        <v>0</v>
      </c>
      <c r="P1961" s="1" t="s">
        <v>7635</v>
      </c>
      <c r="Q1961" s="7" t="b">
        <f t="shared" si="30"/>
        <v>0</v>
      </c>
      <c r="R1961" s="8">
        <f>IFERROR(VALUE(LEFT(J1961,(SUM(LEN(J1961)-LEN(SUBSTITUTE(J1961,{"0";"1";"2";"3";"4";"5";"6";"7";"8";"9"},""))))+1)),0)</f>
        <v>0</v>
      </c>
      <c r="S1961" s="10"/>
    </row>
    <row r="1962" spans="1:19">
      <c r="A1962" s="1">
        <v>1961</v>
      </c>
      <c r="B1962" s="1" t="s">
        <v>7636</v>
      </c>
      <c r="C1962" t="s">
        <v>16</v>
      </c>
      <c r="D1962" t="s">
        <v>101</v>
      </c>
      <c r="E1962" t="s">
        <v>4065</v>
      </c>
      <c r="F1962" s="1" t="s">
        <v>4046</v>
      </c>
      <c r="G1962" s="3">
        <v>44092.705092592594</v>
      </c>
      <c r="H1962" s="1" t="s">
        <v>7637</v>
      </c>
      <c r="I1962" s="1" t="s">
        <v>7638</v>
      </c>
      <c r="J1962" s="1" t="s">
        <v>31</v>
      </c>
      <c r="K1962" s="1" t="s">
        <v>106</v>
      </c>
      <c r="L1962" s="1"/>
      <c r="M1962" s="1"/>
      <c r="N1962" s="1"/>
      <c r="O1962" s="1">
        <v>0</v>
      </c>
      <c r="P1962" s="1" t="s">
        <v>7638</v>
      </c>
      <c r="Q1962" s="7" t="b">
        <f t="shared" si="30"/>
        <v>0</v>
      </c>
      <c r="R1962" s="8">
        <f>IFERROR(VALUE(LEFT(J1962,(SUM(LEN(J1962)-LEN(SUBSTITUTE(J1962,{"0";"1";"2";"3";"4";"5";"6";"7";"8";"9"},""))))+1)),0)</f>
        <v>0</v>
      </c>
      <c r="S1962" s="10"/>
    </row>
    <row r="1963" spans="1:19">
      <c r="A1963" s="1">
        <v>1962</v>
      </c>
      <c r="B1963" s="1" t="s">
        <v>7639</v>
      </c>
      <c r="C1963" t="s">
        <v>16</v>
      </c>
      <c r="D1963" t="s">
        <v>317</v>
      </c>
      <c r="E1963" t="s">
        <v>318</v>
      </c>
      <c r="F1963" s="1" t="s">
        <v>4046</v>
      </c>
      <c r="G1963" s="3">
        <v>44078.454872685186</v>
      </c>
      <c r="H1963" s="1" t="s">
        <v>7640</v>
      </c>
      <c r="I1963" s="1" t="s">
        <v>7641</v>
      </c>
      <c r="J1963" s="1" t="s">
        <v>7642</v>
      </c>
      <c r="K1963" s="1" t="s">
        <v>322</v>
      </c>
      <c r="L1963" s="1">
        <v>3544409004139465</v>
      </c>
      <c r="M1963" s="1" t="s">
        <v>63</v>
      </c>
      <c r="N1963" s="1"/>
      <c r="O1963" s="1">
        <v>0</v>
      </c>
      <c r="P1963" s="1" t="s">
        <v>7641</v>
      </c>
      <c r="Q1963" s="7" t="b">
        <f t="shared" si="30"/>
        <v>0</v>
      </c>
      <c r="R1963" s="8">
        <f>IFERROR(VALUE(LEFT(J1963,(SUM(LEN(J1963)-LEN(SUBSTITUTE(J1963,{"0";"1";"2";"3";"4";"5";"6";"7";"8";"9"},""))))+1)),0)</f>
        <v>1839.37</v>
      </c>
      <c r="S1963" s="10">
        <v>1839.37</v>
      </c>
    </row>
    <row r="1964" spans="1:19">
      <c r="A1964" s="1">
        <v>1963</v>
      </c>
      <c r="B1964" s="1" t="s">
        <v>7643</v>
      </c>
      <c r="C1964" t="s">
        <v>16</v>
      </c>
      <c r="D1964" t="s">
        <v>0</v>
      </c>
      <c r="E1964" t="s">
        <v>144</v>
      </c>
      <c r="F1964" s="1" t="s">
        <v>4046</v>
      </c>
      <c r="G1964" s="3">
        <v>44013.609247685185</v>
      </c>
      <c r="H1964" s="1" t="s">
        <v>7644</v>
      </c>
      <c r="I1964" s="1" t="s">
        <v>7645</v>
      </c>
      <c r="J1964" s="1" t="s">
        <v>31</v>
      </c>
      <c r="K1964" s="1" t="s">
        <v>147</v>
      </c>
      <c r="L1964" s="1"/>
      <c r="M1964" s="1"/>
      <c r="N1964" s="1"/>
      <c r="O1964" s="1">
        <v>1</v>
      </c>
      <c r="P1964" s="1" t="s">
        <v>7645</v>
      </c>
      <c r="Q1964" s="7" t="b">
        <f t="shared" si="30"/>
        <v>1</v>
      </c>
      <c r="R1964" s="8">
        <f>IFERROR(VALUE(LEFT(J1964,(SUM(LEN(J1964)-LEN(SUBSTITUTE(J1964,{"0";"1";"2";"3";"4";"5";"6";"7";"8";"9"},""))))+1)),0)</f>
        <v>0</v>
      </c>
      <c r="S1964" s="10"/>
    </row>
    <row r="1965" spans="1:19">
      <c r="A1965" s="1">
        <v>1964</v>
      </c>
      <c r="B1965" s="1" t="s">
        <v>7646</v>
      </c>
      <c r="C1965" t="s">
        <v>16</v>
      </c>
      <c r="D1965" t="s">
        <v>34</v>
      </c>
      <c r="E1965" t="s">
        <v>4319</v>
      </c>
      <c r="F1965" s="1" t="s">
        <v>19</v>
      </c>
      <c r="G1965" s="3">
        <v>43843.647465277776</v>
      </c>
      <c r="H1965" s="1" t="s">
        <v>7647</v>
      </c>
      <c r="I1965" s="1" t="s">
        <v>7648</v>
      </c>
      <c r="J1965" s="1" t="s">
        <v>7649</v>
      </c>
      <c r="K1965" s="1" t="s">
        <v>39</v>
      </c>
      <c r="L1965" s="1">
        <v>6767645633503596</v>
      </c>
      <c r="M1965" s="1" t="s">
        <v>302</v>
      </c>
      <c r="N1965" s="1"/>
      <c r="O1965" s="1">
        <v>0</v>
      </c>
      <c r="P1965" s="1" t="s">
        <v>7648</v>
      </c>
      <c r="Q1965" s="7" t="b">
        <f t="shared" si="30"/>
        <v>0</v>
      </c>
      <c r="R1965" s="8">
        <f>IFERROR(VALUE(LEFT(J1965,(SUM(LEN(J1965)-LEN(SUBSTITUTE(J1965,{"0";"1";"2";"3";"4";"5";"6";"7";"8";"9"},""))))+1)),0)</f>
        <v>2774.67</v>
      </c>
      <c r="S1965" s="10">
        <v>2774.67</v>
      </c>
    </row>
    <row r="1966" spans="1:19">
      <c r="A1966" s="1">
        <v>1965</v>
      </c>
      <c r="B1966" s="1" t="s">
        <v>7650</v>
      </c>
      <c r="C1966" t="s">
        <v>26</v>
      </c>
      <c r="D1966" t="s">
        <v>872</v>
      </c>
      <c r="E1966" t="s">
        <v>873</v>
      </c>
      <c r="F1966" s="1" t="s">
        <v>4046</v>
      </c>
      <c r="G1966" s="3">
        <v>43847.867106481484</v>
      </c>
      <c r="H1966" s="1" t="s">
        <v>7651</v>
      </c>
      <c r="I1966" s="1" t="s">
        <v>7652</v>
      </c>
      <c r="J1966" s="1" t="s">
        <v>31</v>
      </c>
      <c r="K1966" s="1" t="s">
        <v>877</v>
      </c>
      <c r="L1966" s="1"/>
      <c r="M1966" s="1"/>
      <c r="N1966" s="1"/>
      <c r="O1966" s="1">
        <v>0</v>
      </c>
      <c r="P1966" s="1" t="s">
        <v>7652</v>
      </c>
      <c r="Q1966" s="7" t="b">
        <f t="shared" si="30"/>
        <v>0</v>
      </c>
      <c r="R1966" s="8">
        <f>IFERROR(VALUE(LEFT(J1966,(SUM(LEN(J1966)-LEN(SUBSTITUTE(J1966,{"0";"1";"2";"3";"4";"5";"6";"7";"8";"9"},""))))+1)),0)</f>
        <v>0</v>
      </c>
      <c r="S1966" s="10"/>
    </row>
    <row r="1967" spans="1:19">
      <c r="A1967" s="1">
        <v>1966</v>
      </c>
      <c r="B1967" s="1" t="s">
        <v>7653</v>
      </c>
      <c r="C1967" t="s">
        <v>16</v>
      </c>
      <c r="D1967" t="s">
        <v>34</v>
      </c>
      <c r="E1967" t="s">
        <v>4319</v>
      </c>
      <c r="F1967" s="1" t="s">
        <v>4046</v>
      </c>
      <c r="G1967" s="3">
        <v>43973.210902777777</v>
      </c>
      <c r="H1967" s="1" t="s">
        <v>7654</v>
      </c>
      <c r="I1967" s="1" t="s">
        <v>7655</v>
      </c>
      <c r="J1967" s="1" t="s">
        <v>7656</v>
      </c>
      <c r="K1967" s="1" t="s">
        <v>39</v>
      </c>
      <c r="L1967" s="1">
        <v>5602210160830564</v>
      </c>
      <c r="M1967" s="1" t="s">
        <v>124</v>
      </c>
      <c r="N1967" s="1"/>
      <c r="O1967" s="1">
        <v>0</v>
      </c>
      <c r="P1967" s="1" t="s">
        <v>7655</v>
      </c>
      <c r="Q1967" s="7" t="b">
        <f t="shared" si="30"/>
        <v>0</v>
      </c>
      <c r="R1967" s="8">
        <f>IFERROR(VALUE(LEFT(J1967,(SUM(LEN(J1967)-LEN(SUBSTITUTE(J1967,{"0";"1";"2";"3";"4";"5";"6";"7";"8";"9"},""))))+1)),0)</f>
        <v>2741</v>
      </c>
      <c r="S1967" s="10">
        <v>2741</v>
      </c>
    </row>
    <row r="1968" spans="1:19">
      <c r="A1968" s="1">
        <v>1967</v>
      </c>
      <c r="B1968" s="1" t="s">
        <v>7657</v>
      </c>
      <c r="C1968" t="s">
        <v>16</v>
      </c>
      <c r="D1968" t="s">
        <v>17</v>
      </c>
      <c r="E1968" t="s">
        <v>18</v>
      </c>
      <c r="F1968" s="1" t="s">
        <v>4046</v>
      </c>
      <c r="G1968" s="3">
        <v>43852.428657407407</v>
      </c>
      <c r="H1968" s="1" t="s">
        <v>7658</v>
      </c>
      <c r="I1968" s="1" t="s">
        <v>7659</v>
      </c>
      <c r="J1968" s="1" t="s">
        <v>7660</v>
      </c>
      <c r="K1968" s="1" t="s">
        <v>23</v>
      </c>
      <c r="L1968" s="1">
        <v>5.602210706639445E+18</v>
      </c>
      <c r="M1968" s="1" t="s">
        <v>220</v>
      </c>
      <c r="N1968" s="1"/>
      <c r="O1968" s="1">
        <v>0</v>
      </c>
      <c r="P1968" s="1" t="s">
        <v>7659</v>
      </c>
      <c r="Q1968" s="7" t="b">
        <f t="shared" si="30"/>
        <v>0</v>
      </c>
      <c r="R1968" s="8">
        <f>IFERROR(VALUE(LEFT(J1968,(SUM(LEN(J1968)-LEN(SUBSTITUTE(J1968,{"0";"1";"2";"3";"4";"5";"6";"7";"8";"9"},""))))+1)),0)</f>
        <v>1300.2</v>
      </c>
      <c r="S1968" s="10">
        <v>1300.2</v>
      </c>
    </row>
    <row r="1969" spans="1:19">
      <c r="A1969" s="1">
        <v>1968</v>
      </c>
      <c r="B1969" s="1" t="s">
        <v>7661</v>
      </c>
      <c r="C1969" t="s">
        <v>16</v>
      </c>
      <c r="D1969" t="s">
        <v>622</v>
      </c>
      <c r="E1969" t="s">
        <v>623</v>
      </c>
      <c r="F1969" s="1" t="s">
        <v>19</v>
      </c>
      <c r="G1969" s="3">
        <v>44101.601273148146</v>
      </c>
      <c r="H1969" s="1" t="s">
        <v>7662</v>
      </c>
      <c r="I1969" s="1" t="s">
        <v>7663</v>
      </c>
      <c r="J1969" s="1" t="s">
        <v>7664</v>
      </c>
      <c r="K1969" s="1" t="s">
        <v>627</v>
      </c>
      <c r="L1969" s="1">
        <v>4917589065882082</v>
      </c>
      <c r="M1969" s="1" t="s">
        <v>172</v>
      </c>
      <c r="N1969" s="1"/>
      <c r="O1969" s="1">
        <v>0</v>
      </c>
      <c r="P1969" s="1" t="s">
        <v>7663</v>
      </c>
      <c r="Q1969" s="7" t="b">
        <f t="shared" si="30"/>
        <v>0</v>
      </c>
      <c r="R1969" s="8">
        <f>IFERROR(VALUE(LEFT(J1969,(SUM(LEN(J1969)-LEN(SUBSTITUTE(J1969,{"0";"1";"2";"3";"4";"5";"6";"7";"8";"9"},""))))+1)),0)</f>
        <v>121.25</v>
      </c>
      <c r="S1969" s="10">
        <v>121.25</v>
      </c>
    </row>
    <row r="1970" spans="1:19">
      <c r="A1970" s="1">
        <v>1969</v>
      </c>
      <c r="B1970" s="1" t="s">
        <v>7665</v>
      </c>
      <c r="C1970" t="s">
        <v>26</v>
      </c>
      <c r="D1970" t="s">
        <v>269</v>
      </c>
      <c r="E1970" t="s">
        <v>7328</v>
      </c>
      <c r="F1970" s="1" t="s">
        <v>4046</v>
      </c>
      <c r="G1970" s="3">
        <v>44044.95447916667</v>
      </c>
      <c r="H1970" s="1" t="s">
        <v>7666</v>
      </c>
      <c r="I1970" s="1" t="s">
        <v>7667</v>
      </c>
      <c r="J1970" s="1" t="s">
        <v>31</v>
      </c>
      <c r="K1970" s="1" t="s">
        <v>273</v>
      </c>
      <c r="L1970" s="1"/>
      <c r="M1970" s="1"/>
      <c r="N1970" s="1"/>
      <c r="O1970" s="1">
        <v>0</v>
      </c>
      <c r="P1970" s="1" t="s">
        <v>7667</v>
      </c>
      <c r="Q1970" s="7" t="b">
        <f t="shared" si="30"/>
        <v>0</v>
      </c>
      <c r="R1970" s="8">
        <f>IFERROR(VALUE(LEFT(J1970,(SUM(LEN(J1970)-LEN(SUBSTITUTE(J1970,{"0";"1";"2";"3";"4";"5";"6";"7";"8";"9"},""))))+1)),0)</f>
        <v>0</v>
      </c>
      <c r="S1970" s="10"/>
    </row>
    <row r="1971" spans="1:19">
      <c r="A1971" s="1">
        <v>1970</v>
      </c>
      <c r="B1971" s="1" t="s">
        <v>7668</v>
      </c>
      <c r="C1971" t="s">
        <v>16</v>
      </c>
      <c r="D1971" t="s">
        <v>846</v>
      </c>
      <c r="E1971" t="s">
        <v>847</v>
      </c>
      <c r="F1971" s="1" t="s">
        <v>4046</v>
      </c>
      <c r="G1971" s="3">
        <v>43979.023298611108</v>
      </c>
      <c r="H1971" s="1" t="s">
        <v>7669</v>
      </c>
      <c r="I1971" s="1" t="s">
        <v>7670</v>
      </c>
      <c r="J1971" s="1" t="s">
        <v>7671</v>
      </c>
      <c r="K1971" s="1" t="s">
        <v>62</v>
      </c>
      <c r="L1971" s="1">
        <v>3540515970629174</v>
      </c>
      <c r="M1971" s="1" t="s">
        <v>63</v>
      </c>
      <c r="N1971" s="1"/>
      <c r="O1971" s="1">
        <v>0</v>
      </c>
      <c r="P1971" s="1" t="s">
        <v>7670</v>
      </c>
      <c r="Q1971" s="7" t="b">
        <f t="shared" si="30"/>
        <v>0</v>
      </c>
      <c r="R1971" s="8">
        <f>IFERROR(VALUE(LEFT(J1971,(SUM(LEN(J1971)-LEN(SUBSTITUTE(J1971,{"0";"1";"2";"3";"4";"5";"6";"7";"8";"9"},""))))+1)),0)</f>
        <v>5804.01</v>
      </c>
      <c r="S1971" s="10">
        <v>5804.01</v>
      </c>
    </row>
    <row r="1972" spans="1:19">
      <c r="A1972" s="1">
        <v>1971</v>
      </c>
      <c r="B1972" s="1" t="s">
        <v>7672</v>
      </c>
      <c r="C1972" t="s">
        <v>26</v>
      </c>
      <c r="D1972" t="s">
        <v>0</v>
      </c>
      <c r="E1972" t="s">
        <v>144</v>
      </c>
      <c r="F1972" s="1" t="s">
        <v>19</v>
      </c>
      <c r="G1972" s="3">
        <v>43967.234224537038</v>
      </c>
      <c r="H1972" s="1" t="s">
        <v>7673</v>
      </c>
      <c r="I1972" s="1" t="s">
        <v>7674</v>
      </c>
      <c r="J1972" s="1" t="s">
        <v>7675</v>
      </c>
      <c r="K1972" s="1" t="s">
        <v>147</v>
      </c>
      <c r="L1972" s="1">
        <v>3562388798898576</v>
      </c>
      <c r="M1972" s="1" t="s">
        <v>63</v>
      </c>
      <c r="N1972" s="1"/>
      <c r="O1972" s="1">
        <v>0</v>
      </c>
      <c r="P1972" s="1" t="s">
        <v>7674</v>
      </c>
      <c r="Q1972" s="7" t="b">
        <f t="shared" si="30"/>
        <v>0</v>
      </c>
      <c r="R1972" s="8">
        <f>IFERROR(VALUE(LEFT(J1972,(SUM(LEN(J1972)-LEN(SUBSTITUTE(J1972,{"0";"1";"2";"3";"4";"5";"6";"7";"8";"9"},""))))+1)),0)</f>
        <v>545.17999999999995</v>
      </c>
      <c r="S1972" s="10">
        <v>545.17999999999995</v>
      </c>
    </row>
    <row r="1973" spans="1:19">
      <c r="A1973" s="1">
        <v>1972</v>
      </c>
      <c r="B1973" s="1" t="s">
        <v>7676</v>
      </c>
      <c r="C1973" t="s">
        <v>16</v>
      </c>
      <c r="D1973" t="s">
        <v>17</v>
      </c>
      <c r="E1973" t="s">
        <v>18</v>
      </c>
      <c r="F1973" s="1" t="s">
        <v>4046</v>
      </c>
      <c r="G1973" s="3">
        <v>43867.209652777776</v>
      </c>
      <c r="H1973" s="1" t="s">
        <v>7677</v>
      </c>
      <c r="I1973" s="1" t="s">
        <v>7678</v>
      </c>
      <c r="J1973" s="1" t="s">
        <v>31</v>
      </c>
      <c r="K1973" s="1" t="s">
        <v>23</v>
      </c>
      <c r="L1973" s="1"/>
      <c r="M1973" s="1"/>
      <c r="N1973" s="1"/>
      <c r="O1973" s="1">
        <v>0</v>
      </c>
      <c r="P1973" s="1" t="s">
        <v>7678</v>
      </c>
      <c r="Q1973" s="7" t="b">
        <f t="shared" si="30"/>
        <v>0</v>
      </c>
      <c r="R1973" s="8">
        <f>IFERROR(VALUE(LEFT(J1973,(SUM(LEN(J1973)-LEN(SUBSTITUTE(J1973,{"0";"1";"2";"3";"4";"5";"6";"7";"8";"9"},""))))+1)),0)</f>
        <v>0</v>
      </c>
      <c r="S1973" s="10"/>
    </row>
    <row r="1974" spans="1:19">
      <c r="A1974" s="1">
        <v>1973</v>
      </c>
      <c r="B1974" s="1" t="s">
        <v>7679</v>
      </c>
      <c r="C1974" t="s">
        <v>26</v>
      </c>
      <c r="D1974" t="s">
        <v>17</v>
      </c>
      <c r="E1974" t="s">
        <v>18</v>
      </c>
      <c r="F1974" s="1" t="s">
        <v>4046</v>
      </c>
      <c r="G1974" s="3">
        <v>43831.021180555559</v>
      </c>
      <c r="H1974" s="1" t="s">
        <v>7680</v>
      </c>
      <c r="I1974" s="1" t="s">
        <v>7681</v>
      </c>
      <c r="J1974" s="1" t="s">
        <v>7682</v>
      </c>
      <c r="K1974" s="1" t="s">
        <v>23</v>
      </c>
      <c r="L1974" s="1">
        <v>3535252034462221</v>
      </c>
      <c r="M1974" s="1" t="s">
        <v>63</v>
      </c>
      <c r="N1974" s="1"/>
      <c r="O1974" s="1">
        <v>0</v>
      </c>
      <c r="P1974" s="1" t="s">
        <v>7681</v>
      </c>
      <c r="Q1974" s="7" t="b">
        <f t="shared" si="30"/>
        <v>0</v>
      </c>
      <c r="R1974" s="8">
        <f>IFERROR(VALUE(LEFT(J1974,(SUM(LEN(J1974)-LEN(SUBSTITUTE(J1974,{"0";"1";"2";"3";"4";"5";"6";"7";"8";"9"},""))))+1)),0)</f>
        <v>2611.8000000000002</v>
      </c>
      <c r="S1974" s="10">
        <v>2611.8000000000002</v>
      </c>
    </row>
    <row r="1975" spans="1:19">
      <c r="A1975" s="1">
        <v>1974</v>
      </c>
      <c r="B1975" s="1" t="s">
        <v>7683</v>
      </c>
      <c r="C1975" t="s">
        <v>16</v>
      </c>
      <c r="D1975" t="s">
        <v>317</v>
      </c>
      <c r="E1975" t="s">
        <v>318</v>
      </c>
      <c r="F1975" s="1" t="s">
        <v>4046</v>
      </c>
      <c r="G1975" s="3">
        <v>44108.056851851856</v>
      </c>
      <c r="H1975" s="1" t="s">
        <v>7684</v>
      </c>
      <c r="I1975" s="1" t="s">
        <v>7685</v>
      </c>
      <c r="J1975" s="1" t="s">
        <v>31</v>
      </c>
      <c r="K1975" s="1" t="s">
        <v>322</v>
      </c>
      <c r="L1975" s="1"/>
      <c r="M1975" s="1"/>
      <c r="N1975" s="1"/>
      <c r="O1975" s="1">
        <v>0</v>
      </c>
      <c r="P1975" s="1" t="s">
        <v>7685</v>
      </c>
      <c r="Q1975" s="7" t="b">
        <f t="shared" si="30"/>
        <v>0</v>
      </c>
      <c r="R1975" s="8">
        <f>IFERROR(VALUE(LEFT(J1975,(SUM(LEN(J1975)-LEN(SUBSTITUTE(J1975,{"0";"1";"2";"3";"4";"5";"6";"7";"8";"9"},""))))+1)),0)</f>
        <v>0</v>
      </c>
      <c r="S1975" s="10"/>
    </row>
    <row r="1976" spans="1:19">
      <c r="A1976" s="1">
        <v>1975</v>
      </c>
      <c r="B1976" s="1" t="s">
        <v>7686</v>
      </c>
      <c r="C1976" t="s">
        <v>16</v>
      </c>
      <c r="D1976" t="s">
        <v>17</v>
      </c>
      <c r="E1976" t="s">
        <v>18</v>
      </c>
      <c r="F1976" s="1" t="s">
        <v>4046</v>
      </c>
      <c r="G1976" s="3">
        <v>44052.690046296295</v>
      </c>
      <c r="H1976" s="1" t="s">
        <v>7687</v>
      </c>
      <c r="I1976" s="1" t="s">
        <v>7688</v>
      </c>
      <c r="J1976" s="1" t="s">
        <v>7689</v>
      </c>
      <c r="K1976" s="1" t="s">
        <v>23</v>
      </c>
      <c r="L1976" s="1">
        <v>4903444317276301</v>
      </c>
      <c r="M1976" s="1" t="s">
        <v>49</v>
      </c>
      <c r="N1976" s="1"/>
      <c r="O1976" s="1">
        <v>0</v>
      </c>
      <c r="P1976" s="1" t="s">
        <v>7688</v>
      </c>
      <c r="Q1976" s="7" t="b">
        <f t="shared" si="30"/>
        <v>0</v>
      </c>
      <c r="R1976" s="8">
        <f>IFERROR(VALUE(LEFT(J1976,(SUM(LEN(J1976)-LEN(SUBSTITUTE(J1976,{"0";"1";"2";"3";"4";"5";"6";"7";"8";"9"},""))))+1)),0)</f>
        <v>598.96</v>
      </c>
      <c r="S1976" s="10">
        <v>598.96</v>
      </c>
    </row>
    <row r="1977" spans="1:19">
      <c r="A1977" s="1">
        <v>1976</v>
      </c>
      <c r="B1977" s="1" t="s">
        <v>7690</v>
      </c>
      <c r="C1977" t="s">
        <v>16</v>
      </c>
      <c r="D1977" t="s">
        <v>17</v>
      </c>
      <c r="E1977" t="s">
        <v>18</v>
      </c>
      <c r="F1977" s="1" t="s">
        <v>19</v>
      </c>
      <c r="G1977" s="3">
        <v>44101.538611111115</v>
      </c>
      <c r="H1977" s="1" t="s">
        <v>7691</v>
      </c>
      <c r="I1977" s="1" t="s">
        <v>7692</v>
      </c>
      <c r="J1977" s="1" t="s">
        <v>7693</v>
      </c>
      <c r="K1977" s="1" t="s">
        <v>23</v>
      </c>
      <c r="L1977" s="1">
        <v>604327940788026</v>
      </c>
      <c r="M1977" s="1" t="s">
        <v>24</v>
      </c>
      <c r="N1977" s="1"/>
      <c r="O1977" s="1">
        <v>0</v>
      </c>
      <c r="P1977" s="1" t="s">
        <v>7692</v>
      </c>
      <c r="Q1977" s="7" t="b">
        <f t="shared" si="30"/>
        <v>0</v>
      </c>
      <c r="R1977" s="8">
        <f>IFERROR(VALUE(LEFT(J1977,(SUM(LEN(J1977)-LEN(SUBSTITUTE(J1977,{"0";"1";"2";"3";"4";"5";"6";"7";"8";"9"},""))))+1)),0)</f>
        <v>2148.5</v>
      </c>
      <c r="S1977" s="10">
        <v>2148.5</v>
      </c>
    </row>
    <row r="1978" spans="1:19">
      <c r="A1978" s="1">
        <v>1977</v>
      </c>
      <c r="B1978" s="1" t="s">
        <v>7694</v>
      </c>
      <c r="C1978" t="s">
        <v>26</v>
      </c>
      <c r="D1978" t="s">
        <v>184</v>
      </c>
      <c r="E1978" t="s">
        <v>185</v>
      </c>
      <c r="F1978" s="1" t="s">
        <v>19</v>
      </c>
      <c r="G1978" s="3">
        <v>44008.470601851848</v>
      </c>
      <c r="H1978" s="1" t="s">
        <v>7695</v>
      </c>
      <c r="I1978" s="1" t="s">
        <v>7696</v>
      </c>
      <c r="J1978" s="1" t="s">
        <v>7697</v>
      </c>
      <c r="K1978" s="1" t="s">
        <v>188</v>
      </c>
      <c r="L1978" s="1">
        <v>3546780244866457</v>
      </c>
      <c r="M1978" s="1" t="s">
        <v>63</v>
      </c>
      <c r="N1978" s="1"/>
      <c r="O1978" s="1">
        <v>0</v>
      </c>
      <c r="P1978" s="1" t="s">
        <v>7696</v>
      </c>
      <c r="Q1978" s="7" t="b">
        <f t="shared" si="30"/>
        <v>0</v>
      </c>
      <c r="R1978" s="8">
        <f>IFERROR(VALUE(LEFT(J1978,(SUM(LEN(J1978)-LEN(SUBSTITUTE(J1978,{"0";"1";"2";"3";"4";"5";"6";"7";"8";"9"},""))))+1)),0)</f>
        <v>2877.22</v>
      </c>
      <c r="S1978" s="10">
        <v>2877.22</v>
      </c>
    </row>
    <row r="1979" spans="1:19">
      <c r="A1979" s="1">
        <v>1978</v>
      </c>
      <c r="B1979" s="1" t="s">
        <v>7698</v>
      </c>
      <c r="C1979" t="s">
        <v>16</v>
      </c>
      <c r="D1979" t="s">
        <v>307</v>
      </c>
      <c r="E1979" t="s">
        <v>308</v>
      </c>
      <c r="F1979" s="1" t="s">
        <v>4046</v>
      </c>
      <c r="G1979" s="3">
        <v>43966.702604166669</v>
      </c>
      <c r="H1979" s="1" t="s">
        <v>7699</v>
      </c>
      <c r="I1979" s="1" t="s">
        <v>7700</v>
      </c>
      <c r="J1979" s="1" t="s">
        <v>31</v>
      </c>
      <c r="K1979" s="1" t="s">
        <v>312</v>
      </c>
      <c r="L1979" s="1"/>
      <c r="M1979" s="1"/>
      <c r="N1979" s="1"/>
      <c r="O1979" s="1">
        <v>0</v>
      </c>
      <c r="P1979" s="1" t="s">
        <v>7700</v>
      </c>
      <c r="Q1979" s="7" t="b">
        <f t="shared" si="30"/>
        <v>0</v>
      </c>
      <c r="R1979" s="8">
        <f>IFERROR(VALUE(LEFT(J1979,(SUM(LEN(J1979)-LEN(SUBSTITUTE(J1979,{"0";"1";"2";"3";"4";"5";"6";"7";"8";"9"},""))))+1)),0)</f>
        <v>0</v>
      </c>
      <c r="S1979" s="10"/>
    </row>
    <row r="1980" spans="1:19">
      <c r="A1980" s="1">
        <v>1979</v>
      </c>
      <c r="B1980" s="1" t="s">
        <v>7701</v>
      </c>
      <c r="C1980" t="s">
        <v>16</v>
      </c>
      <c r="D1980" t="s">
        <v>210</v>
      </c>
      <c r="E1980" t="s">
        <v>211</v>
      </c>
      <c r="F1980" s="1" t="s">
        <v>4046</v>
      </c>
      <c r="G1980" s="3">
        <v>44003.013298611113</v>
      </c>
      <c r="H1980" s="1" t="s">
        <v>7702</v>
      </c>
      <c r="I1980" s="1" t="s">
        <v>7703</v>
      </c>
      <c r="J1980" s="1" t="s">
        <v>7704</v>
      </c>
      <c r="K1980" s="1" t="s">
        <v>215</v>
      </c>
      <c r="L1980" s="1">
        <v>3573714324441374</v>
      </c>
      <c r="M1980" s="1" t="s">
        <v>63</v>
      </c>
      <c r="N1980" s="1"/>
      <c r="O1980" s="1">
        <v>0</v>
      </c>
      <c r="P1980" s="1" t="s">
        <v>7703</v>
      </c>
      <c r="Q1980" s="7" t="b">
        <f t="shared" si="30"/>
        <v>0</v>
      </c>
      <c r="R1980" s="8">
        <f>IFERROR(VALUE(LEFT(J1980,(SUM(LEN(J1980)-LEN(SUBSTITUTE(J1980,{"0";"1";"2";"3";"4";"5";"6";"7";"8";"9"},""))))+1)),0)</f>
        <v>5517.06</v>
      </c>
      <c r="S1980" s="10">
        <v>5517.06</v>
      </c>
    </row>
    <row r="1981" spans="1:19">
      <c r="A1981" s="1">
        <v>1980</v>
      </c>
      <c r="B1981" s="1" t="s">
        <v>7705</v>
      </c>
      <c r="C1981" t="s">
        <v>16</v>
      </c>
      <c r="D1981" t="s">
        <v>0</v>
      </c>
      <c r="E1981" t="s">
        <v>144</v>
      </c>
      <c r="F1981" s="1" t="s">
        <v>19</v>
      </c>
      <c r="G1981" s="3">
        <v>43995.331076388888</v>
      </c>
      <c r="H1981" s="1" t="s">
        <v>7706</v>
      </c>
      <c r="I1981" s="1" t="s">
        <v>7707</v>
      </c>
      <c r="J1981" s="1" t="s">
        <v>7708</v>
      </c>
      <c r="K1981" s="1" t="s">
        <v>147</v>
      </c>
      <c r="L1981" s="1">
        <v>5100138309030092</v>
      </c>
      <c r="M1981" s="1" t="s">
        <v>95</v>
      </c>
      <c r="N1981" s="1"/>
      <c r="O1981" s="1">
        <v>0</v>
      </c>
      <c r="P1981" s="1" t="s">
        <v>7707</v>
      </c>
      <c r="Q1981" s="7" t="b">
        <f t="shared" si="30"/>
        <v>0</v>
      </c>
      <c r="R1981" s="8">
        <f>IFERROR(VALUE(LEFT(J1981,(SUM(LEN(J1981)-LEN(SUBSTITUTE(J1981,{"0";"1";"2";"3";"4";"5";"6";"7";"8";"9"},""))))+1)),0)</f>
        <v>2824.03</v>
      </c>
      <c r="S1981" s="10">
        <v>2824.03</v>
      </c>
    </row>
    <row r="1982" spans="1:19">
      <c r="A1982" s="1">
        <v>1981</v>
      </c>
      <c r="B1982" s="1" t="s">
        <v>7709</v>
      </c>
      <c r="C1982" t="s">
        <v>16</v>
      </c>
      <c r="D1982" t="s">
        <v>57</v>
      </c>
      <c r="E1982" t="s">
        <v>58</v>
      </c>
      <c r="F1982" s="1" t="s">
        <v>4046</v>
      </c>
      <c r="G1982" s="3">
        <v>43911.429456018523</v>
      </c>
      <c r="H1982" s="1" t="s">
        <v>7710</v>
      </c>
      <c r="I1982" s="1" t="s">
        <v>7711</v>
      </c>
      <c r="J1982" s="1" t="s">
        <v>31</v>
      </c>
      <c r="K1982" s="1" t="s">
        <v>62</v>
      </c>
      <c r="L1982" s="1"/>
      <c r="M1982" s="1"/>
      <c r="N1982" s="1"/>
      <c r="O1982" s="1">
        <v>0</v>
      </c>
      <c r="P1982" s="1" t="s">
        <v>7711</v>
      </c>
      <c r="Q1982" s="7" t="b">
        <f t="shared" si="30"/>
        <v>0</v>
      </c>
      <c r="R1982" s="8">
        <f>IFERROR(VALUE(LEFT(J1982,(SUM(LEN(J1982)-LEN(SUBSTITUTE(J1982,{"0";"1";"2";"3";"4";"5";"6";"7";"8";"9"},""))))+1)),0)</f>
        <v>0</v>
      </c>
      <c r="S1982" s="10"/>
    </row>
    <row r="1983" spans="1:19">
      <c r="A1983" s="1">
        <v>1982</v>
      </c>
      <c r="B1983" s="1" t="s">
        <v>7712</v>
      </c>
      <c r="C1983" t="s">
        <v>26</v>
      </c>
      <c r="D1983" t="s">
        <v>704</v>
      </c>
      <c r="E1983" t="s">
        <v>705</v>
      </c>
      <c r="F1983" s="1" t="s">
        <v>4046</v>
      </c>
      <c r="G1983" s="3">
        <v>43897.254652777774</v>
      </c>
      <c r="H1983" s="1" t="s">
        <v>7713</v>
      </c>
      <c r="I1983" s="1" t="s">
        <v>7714</v>
      </c>
      <c r="J1983" s="1" t="s">
        <v>31</v>
      </c>
      <c r="K1983" s="1" t="s">
        <v>709</v>
      </c>
      <c r="L1983" s="1"/>
      <c r="M1983" s="1"/>
      <c r="N1983" s="1"/>
      <c r="O1983" s="1">
        <v>0</v>
      </c>
      <c r="P1983" s="1" t="s">
        <v>7714</v>
      </c>
      <c r="Q1983" s="7" t="b">
        <f t="shared" si="30"/>
        <v>0</v>
      </c>
      <c r="R1983" s="8">
        <f>IFERROR(VALUE(LEFT(J1983,(SUM(LEN(J1983)-LEN(SUBSTITUTE(J1983,{"0";"1";"2";"3";"4";"5";"6";"7";"8";"9"},""))))+1)),0)</f>
        <v>0</v>
      </c>
      <c r="S1983" s="10"/>
    </row>
    <row r="1984" spans="1:19">
      <c r="A1984" s="1">
        <v>1983</v>
      </c>
      <c r="B1984" s="1" t="s">
        <v>7715</v>
      </c>
      <c r="C1984" t="s">
        <v>16</v>
      </c>
      <c r="D1984" t="s">
        <v>259</v>
      </c>
      <c r="E1984" t="s">
        <v>260</v>
      </c>
      <c r="F1984" s="1" t="s">
        <v>4046</v>
      </c>
      <c r="G1984" s="3">
        <v>43936.241122685184</v>
      </c>
      <c r="H1984" s="1" t="s">
        <v>7716</v>
      </c>
      <c r="I1984" s="1" t="s">
        <v>7717</v>
      </c>
      <c r="J1984" s="1" t="s">
        <v>7718</v>
      </c>
      <c r="K1984" s="1" t="s">
        <v>263</v>
      </c>
      <c r="L1984" s="1">
        <v>5248662518111768</v>
      </c>
      <c r="M1984" s="1" t="s">
        <v>95</v>
      </c>
      <c r="N1984" s="1"/>
      <c r="O1984" s="1">
        <v>0</v>
      </c>
      <c r="P1984" s="1" t="s">
        <v>7717</v>
      </c>
      <c r="Q1984" s="7" t="b">
        <f t="shared" si="30"/>
        <v>0</v>
      </c>
      <c r="R1984" s="8">
        <f>IFERROR(VALUE(LEFT(J1984,(SUM(LEN(J1984)-LEN(SUBSTITUTE(J1984,{"0";"1";"2";"3";"4";"5";"6";"7";"8";"9"},""))))+1)),0)</f>
        <v>4301.4399999999996</v>
      </c>
      <c r="S1984" s="10">
        <v>4301.4399999999996</v>
      </c>
    </row>
    <row r="1985" spans="1:19">
      <c r="A1985" s="1">
        <v>1984</v>
      </c>
      <c r="B1985" s="1" t="s">
        <v>7719</v>
      </c>
      <c r="C1985" t="s">
        <v>16</v>
      </c>
      <c r="D1985" t="s">
        <v>101</v>
      </c>
      <c r="E1985" t="s">
        <v>4065</v>
      </c>
      <c r="F1985" s="1" t="s">
        <v>4046</v>
      </c>
      <c r="G1985" s="3">
        <v>43881.004826388889</v>
      </c>
      <c r="H1985" s="1" t="s">
        <v>7720</v>
      </c>
      <c r="I1985" s="1" t="s">
        <v>7721</v>
      </c>
      <c r="J1985" s="1" t="s">
        <v>7722</v>
      </c>
      <c r="K1985" s="1" t="s">
        <v>106</v>
      </c>
      <c r="L1985" s="1">
        <v>5243559053677036</v>
      </c>
      <c r="M1985" s="1" t="s">
        <v>95</v>
      </c>
      <c r="N1985" s="1"/>
      <c r="O1985" s="1">
        <v>0</v>
      </c>
      <c r="P1985" s="1" t="s">
        <v>7721</v>
      </c>
      <c r="Q1985" s="7" t="b">
        <f t="shared" si="30"/>
        <v>0</v>
      </c>
      <c r="R1985" s="8">
        <f>IFERROR(VALUE(LEFT(J1985,(SUM(LEN(J1985)-LEN(SUBSTITUTE(J1985,{"0";"1";"2";"3";"4";"5";"6";"7";"8";"9"},""))))+1)),0)</f>
        <v>222.59</v>
      </c>
      <c r="S1985" s="10">
        <v>222.59</v>
      </c>
    </row>
    <row r="1986" spans="1:19">
      <c r="A1986" s="1">
        <v>1985</v>
      </c>
      <c r="B1986" s="1" t="s">
        <v>7723</v>
      </c>
      <c r="C1986" t="s">
        <v>16</v>
      </c>
      <c r="D1986" t="s">
        <v>34</v>
      </c>
      <c r="E1986" t="s">
        <v>4319</v>
      </c>
      <c r="F1986" s="1" t="s">
        <v>4046</v>
      </c>
      <c r="G1986" s="3">
        <v>44143.177453703705</v>
      </c>
      <c r="H1986" s="1" t="s">
        <v>7724</v>
      </c>
      <c r="I1986" s="1" t="s">
        <v>7725</v>
      </c>
      <c r="J1986" s="1" t="s">
        <v>31</v>
      </c>
      <c r="K1986" s="1" t="s">
        <v>39</v>
      </c>
      <c r="L1986" s="1"/>
      <c r="M1986" s="1"/>
      <c r="N1986" s="1"/>
      <c r="O1986" s="1">
        <v>0</v>
      </c>
      <c r="P1986" s="1" t="s">
        <v>7725</v>
      </c>
      <c r="Q1986" s="7" t="b">
        <f t="shared" ref="Q1986:Q2001" si="31">ISNUMBER(SEARCH("google",RIGHT(P1986,LEN(P1986)-FIND("@",P1986))))</f>
        <v>0</v>
      </c>
      <c r="R1986" s="8">
        <f>IFERROR(VALUE(LEFT(J1986,(SUM(LEN(J1986)-LEN(SUBSTITUTE(J1986,{"0";"1";"2";"3";"4";"5";"6";"7";"8";"9"},""))))+1)),0)</f>
        <v>0</v>
      </c>
      <c r="S1986" s="10"/>
    </row>
    <row r="1987" spans="1:19">
      <c r="A1987" s="1">
        <v>1986</v>
      </c>
      <c r="B1987" s="1" t="s">
        <v>7726</v>
      </c>
      <c r="C1987" t="s">
        <v>26</v>
      </c>
      <c r="D1987" t="s">
        <v>7727</v>
      </c>
      <c r="E1987" t="s">
        <v>7728</v>
      </c>
      <c r="F1987" s="1" t="s">
        <v>19</v>
      </c>
      <c r="G1987" s="3">
        <v>43995.198171296295</v>
      </c>
      <c r="H1987" s="1" t="s">
        <v>7729</v>
      </c>
      <c r="I1987" s="1" t="s">
        <v>7730</v>
      </c>
      <c r="J1987" s="1" t="s">
        <v>7731</v>
      </c>
      <c r="K1987" s="1" t="s">
        <v>48</v>
      </c>
      <c r="L1987" s="1">
        <v>3533573330686540</v>
      </c>
      <c r="M1987" s="1" t="s">
        <v>63</v>
      </c>
      <c r="N1987" s="1"/>
      <c r="O1987" s="1">
        <v>0</v>
      </c>
      <c r="P1987" s="1" t="s">
        <v>7730</v>
      </c>
      <c r="Q1987" s="7" t="b">
        <f t="shared" si="31"/>
        <v>0</v>
      </c>
      <c r="R1987" s="8">
        <f>IFERROR(VALUE(LEFT(J1987,(SUM(LEN(J1987)-LEN(SUBSTITUTE(J1987,{"0";"1";"2";"3";"4";"5";"6";"7";"8";"9"},""))))+1)),0)</f>
        <v>465.5</v>
      </c>
      <c r="S1987" s="10">
        <v>465.5</v>
      </c>
    </row>
    <row r="1988" spans="1:19">
      <c r="A1988" s="1">
        <v>1987</v>
      </c>
      <c r="B1988" s="1" t="s">
        <v>7732</v>
      </c>
      <c r="C1988" t="s">
        <v>16</v>
      </c>
      <c r="D1988" t="s">
        <v>0</v>
      </c>
      <c r="E1988" t="s">
        <v>144</v>
      </c>
      <c r="F1988" s="1" t="s">
        <v>19</v>
      </c>
      <c r="G1988" s="3">
        <v>43906.590335648143</v>
      </c>
      <c r="H1988" s="1" t="s">
        <v>7733</v>
      </c>
      <c r="I1988" s="1" t="s">
        <v>7734</v>
      </c>
      <c r="J1988" s="1" t="s">
        <v>7735</v>
      </c>
      <c r="K1988" s="1" t="s">
        <v>147</v>
      </c>
      <c r="L1988" s="1">
        <v>6389034727486760</v>
      </c>
      <c r="M1988" s="1" t="s">
        <v>1059</v>
      </c>
      <c r="N1988" s="1"/>
      <c r="O1988" s="1">
        <v>0</v>
      </c>
      <c r="P1988" s="1" t="s">
        <v>7734</v>
      </c>
      <c r="Q1988" s="7" t="b">
        <f t="shared" si="31"/>
        <v>0</v>
      </c>
      <c r="R1988" s="8">
        <f>IFERROR(VALUE(LEFT(J1988,(SUM(LEN(J1988)-LEN(SUBSTITUTE(J1988,{"0";"1";"2";"3";"4";"5";"6";"7";"8";"9"},""))))+1)),0)</f>
        <v>3101.4</v>
      </c>
      <c r="S1988" s="10">
        <v>3101.4</v>
      </c>
    </row>
    <row r="1989" spans="1:19">
      <c r="A1989" s="1">
        <v>1988</v>
      </c>
      <c r="B1989" s="1" t="s">
        <v>7736</v>
      </c>
      <c r="C1989" t="s">
        <v>16</v>
      </c>
      <c r="D1989" t="s">
        <v>846</v>
      </c>
      <c r="E1989" t="s">
        <v>847</v>
      </c>
      <c r="F1989" s="1" t="s">
        <v>19</v>
      </c>
      <c r="G1989" s="3">
        <v>44016.120648148149</v>
      </c>
      <c r="H1989" s="1" t="s">
        <v>7737</v>
      </c>
      <c r="I1989" s="1" t="s">
        <v>7738</v>
      </c>
      <c r="J1989" s="1" t="s">
        <v>7739</v>
      </c>
      <c r="K1989" s="1" t="s">
        <v>62</v>
      </c>
      <c r="L1989" s="1">
        <v>3583247801074564</v>
      </c>
      <c r="M1989" s="1" t="s">
        <v>63</v>
      </c>
      <c r="N1989" s="1"/>
      <c r="O1989" s="1">
        <v>0</v>
      </c>
      <c r="P1989" s="1" t="s">
        <v>7738</v>
      </c>
      <c r="Q1989" s="7" t="b">
        <f t="shared" si="31"/>
        <v>0</v>
      </c>
      <c r="R1989" s="8">
        <f>IFERROR(VALUE(LEFT(J1989,(SUM(LEN(J1989)-LEN(SUBSTITUTE(J1989,{"0";"1";"2";"3";"4";"5";"6";"7";"8";"9"},""))))+1)),0)</f>
        <v>214.45</v>
      </c>
      <c r="S1989" s="10">
        <v>214.45</v>
      </c>
    </row>
    <row r="1990" spans="1:19">
      <c r="A1990" s="1">
        <v>1989</v>
      </c>
      <c r="B1990" s="1" t="s">
        <v>7740</v>
      </c>
      <c r="C1990" t="s">
        <v>16</v>
      </c>
      <c r="D1990" t="s">
        <v>1195</v>
      </c>
      <c r="E1990" t="s">
        <v>7505</v>
      </c>
      <c r="F1990" s="1" t="s">
        <v>4046</v>
      </c>
      <c r="G1990" s="3">
        <v>44129.830613425926</v>
      </c>
      <c r="H1990" s="1" t="s">
        <v>7741</v>
      </c>
      <c r="I1990" s="1" t="s">
        <v>7742</v>
      </c>
      <c r="J1990" s="1" t="s">
        <v>7743</v>
      </c>
      <c r="K1990" s="1" t="s">
        <v>1200</v>
      </c>
      <c r="L1990" s="1">
        <v>5048375547750173</v>
      </c>
      <c r="M1990" s="1" t="s">
        <v>95</v>
      </c>
      <c r="N1990" s="1"/>
      <c r="O1990" s="1">
        <v>0</v>
      </c>
      <c r="P1990" s="1" t="s">
        <v>7742</v>
      </c>
      <c r="Q1990" s="7" t="b">
        <f t="shared" si="31"/>
        <v>0</v>
      </c>
      <c r="R1990" s="8">
        <f>IFERROR(VALUE(LEFT(J1990,(SUM(LEN(J1990)-LEN(SUBSTITUTE(J1990,{"0";"1";"2";"3";"4";"5";"6";"7";"8";"9"},""))))+1)),0)</f>
        <v>5604.58</v>
      </c>
      <c r="S1990" s="10">
        <v>5604.58</v>
      </c>
    </row>
    <row r="1991" spans="1:19">
      <c r="A1991" s="1">
        <v>1990</v>
      </c>
      <c r="B1991" s="1" t="s">
        <v>7744</v>
      </c>
      <c r="C1991" t="s">
        <v>16</v>
      </c>
      <c r="D1991" t="s">
        <v>78</v>
      </c>
      <c r="E1991" t="s">
        <v>79</v>
      </c>
      <c r="F1991" s="1" t="s">
        <v>4046</v>
      </c>
      <c r="G1991" s="3">
        <v>44158.273298611108</v>
      </c>
      <c r="H1991" s="1" t="s">
        <v>7745</v>
      </c>
      <c r="I1991" s="1" t="s">
        <v>7746</v>
      </c>
      <c r="J1991" s="1" t="s">
        <v>31</v>
      </c>
      <c r="K1991" s="1" t="s">
        <v>83</v>
      </c>
      <c r="L1991" s="1"/>
      <c r="M1991" s="1"/>
      <c r="N1991" s="1"/>
      <c r="O1991" s="1">
        <v>0</v>
      </c>
      <c r="P1991" s="1" t="s">
        <v>7746</v>
      </c>
      <c r="Q1991" s="7" t="b">
        <f t="shared" si="31"/>
        <v>0</v>
      </c>
      <c r="R1991" s="8">
        <f>IFERROR(VALUE(LEFT(J1991,(SUM(LEN(J1991)-LEN(SUBSTITUTE(J1991,{"0";"1";"2";"3";"4";"5";"6";"7";"8";"9"},""))))+1)),0)</f>
        <v>0</v>
      </c>
      <c r="S1991" s="10"/>
    </row>
    <row r="1992" spans="1:19">
      <c r="A1992" s="1">
        <v>1991</v>
      </c>
      <c r="B1992" s="1" t="s">
        <v>7747</v>
      </c>
      <c r="C1992" t="s">
        <v>16</v>
      </c>
      <c r="D1992" t="s">
        <v>17</v>
      </c>
      <c r="E1992" t="s">
        <v>18</v>
      </c>
      <c r="F1992" s="1" t="s">
        <v>4046</v>
      </c>
      <c r="G1992" s="3">
        <v>43890.539097222223</v>
      </c>
      <c r="H1992" s="1" t="s">
        <v>7748</v>
      </c>
      <c r="I1992" s="1" t="s">
        <v>7749</v>
      </c>
      <c r="J1992" s="1" t="s">
        <v>31</v>
      </c>
      <c r="K1992" s="1" t="s">
        <v>23</v>
      </c>
      <c r="L1992" s="1"/>
      <c r="M1992" s="1"/>
      <c r="N1992" s="1"/>
      <c r="O1992" s="1">
        <v>0</v>
      </c>
      <c r="P1992" s="1" t="s">
        <v>7749</v>
      </c>
      <c r="Q1992" s="7" t="b">
        <f t="shared" si="31"/>
        <v>0</v>
      </c>
      <c r="R1992" s="8">
        <f>IFERROR(VALUE(LEFT(J1992,(SUM(LEN(J1992)-LEN(SUBSTITUTE(J1992,{"0";"1";"2";"3";"4";"5";"6";"7";"8";"9"},""))))+1)),0)</f>
        <v>0</v>
      </c>
      <c r="S1992" s="10"/>
    </row>
    <row r="1993" spans="1:19">
      <c r="A1993" s="1">
        <v>1992</v>
      </c>
      <c r="B1993" s="1" t="s">
        <v>7750</v>
      </c>
      <c r="C1993" t="s">
        <v>16</v>
      </c>
      <c r="D1993" t="s">
        <v>17</v>
      </c>
      <c r="E1993" t="s">
        <v>18</v>
      </c>
      <c r="F1993" s="1" t="s">
        <v>19</v>
      </c>
      <c r="G1993" s="3">
        <v>43929.785775462966</v>
      </c>
      <c r="H1993" s="1" t="s">
        <v>7751</v>
      </c>
      <c r="I1993" s="1" t="s">
        <v>7752</v>
      </c>
      <c r="J1993" s="1" t="s">
        <v>7753</v>
      </c>
      <c r="K1993" s="1" t="s">
        <v>23</v>
      </c>
      <c r="L1993" s="1">
        <v>3530601534295520</v>
      </c>
      <c r="M1993" s="1" t="s">
        <v>63</v>
      </c>
      <c r="N1993" s="1"/>
      <c r="O1993" s="1">
        <v>0</v>
      </c>
      <c r="P1993" s="1" t="s">
        <v>7752</v>
      </c>
      <c r="Q1993" s="7" t="b">
        <f t="shared" si="31"/>
        <v>0</v>
      </c>
      <c r="R1993" s="8">
        <f>IFERROR(VALUE(LEFT(J1993,(SUM(LEN(J1993)-LEN(SUBSTITUTE(J1993,{"0";"1";"2";"3";"4";"5";"6";"7";"8";"9"},""))))+1)),0)</f>
        <v>2738.6</v>
      </c>
      <c r="S1993" s="10">
        <v>2738.6</v>
      </c>
    </row>
    <row r="1994" spans="1:19">
      <c r="A1994" s="1">
        <v>1993</v>
      </c>
      <c r="B1994" s="1" t="s">
        <v>7754</v>
      </c>
      <c r="C1994" t="s">
        <v>16</v>
      </c>
      <c r="D1994" t="s">
        <v>34</v>
      </c>
      <c r="E1994" t="s">
        <v>4319</v>
      </c>
      <c r="F1994" s="1" t="s">
        <v>4046</v>
      </c>
      <c r="G1994" s="3">
        <v>43964.639745370368</v>
      </c>
      <c r="H1994" s="1" t="s">
        <v>7755</v>
      </c>
      <c r="I1994" s="1" t="s">
        <v>7756</v>
      </c>
      <c r="J1994" s="1" t="s">
        <v>7757</v>
      </c>
      <c r="K1994" s="1" t="s">
        <v>39</v>
      </c>
      <c r="L1994" s="1">
        <v>5610716887172833</v>
      </c>
      <c r="M1994" s="1" t="s">
        <v>124</v>
      </c>
      <c r="N1994" s="1"/>
      <c r="O1994" s="1">
        <v>0</v>
      </c>
      <c r="P1994" s="1" t="s">
        <v>7756</v>
      </c>
      <c r="Q1994" s="7" t="b">
        <f t="shared" si="31"/>
        <v>0</v>
      </c>
      <c r="R1994" s="8">
        <f>IFERROR(VALUE(LEFT(J1994,(SUM(LEN(J1994)-LEN(SUBSTITUTE(J1994,{"0";"1";"2";"3";"4";"5";"6";"7";"8";"9"},""))))+1)),0)</f>
        <v>4333.21</v>
      </c>
      <c r="S1994" s="10">
        <v>4333.21</v>
      </c>
    </row>
    <row r="1995" spans="1:19">
      <c r="A1995" s="1">
        <v>1994</v>
      </c>
      <c r="B1995" s="1" t="s">
        <v>7758</v>
      </c>
      <c r="C1995" t="s">
        <v>26</v>
      </c>
      <c r="D1995" t="s">
        <v>938</v>
      </c>
      <c r="E1995" t="s">
        <v>939</v>
      </c>
      <c r="F1995" s="1" t="s">
        <v>4046</v>
      </c>
      <c r="G1995" s="3">
        <v>44004.01934027778</v>
      </c>
      <c r="H1995" s="1" t="s">
        <v>7759</v>
      </c>
      <c r="I1995" s="1" t="s">
        <v>7760</v>
      </c>
      <c r="J1995" s="1" t="s">
        <v>31</v>
      </c>
      <c r="K1995" s="1" t="s">
        <v>942</v>
      </c>
      <c r="L1995" s="1"/>
      <c r="M1995" s="1"/>
      <c r="N1995" s="1"/>
      <c r="O1995" s="1">
        <v>0</v>
      </c>
      <c r="P1995" s="1" t="s">
        <v>7760</v>
      </c>
      <c r="Q1995" s="7" t="b">
        <f t="shared" si="31"/>
        <v>0</v>
      </c>
      <c r="R1995" s="8">
        <f>IFERROR(VALUE(LEFT(J1995,(SUM(LEN(J1995)-LEN(SUBSTITUTE(J1995,{"0";"1";"2";"3";"4";"5";"6";"7";"8";"9"},""))))+1)),0)</f>
        <v>0</v>
      </c>
      <c r="S1995" s="10"/>
    </row>
    <row r="1996" spans="1:19">
      <c r="A1996" s="1">
        <v>1995</v>
      </c>
      <c r="B1996" s="1" t="s">
        <v>7761</v>
      </c>
      <c r="C1996" t="s">
        <v>26</v>
      </c>
      <c r="D1996" t="s">
        <v>17</v>
      </c>
      <c r="E1996" t="s">
        <v>18</v>
      </c>
      <c r="F1996" s="1" t="s">
        <v>4046</v>
      </c>
      <c r="G1996" s="3">
        <v>43846.945567129631</v>
      </c>
      <c r="H1996" s="1" t="s">
        <v>7762</v>
      </c>
      <c r="I1996" s="1" t="s">
        <v>7763</v>
      </c>
      <c r="J1996" s="1" t="s">
        <v>7764</v>
      </c>
      <c r="K1996" s="1" t="s">
        <v>23</v>
      </c>
      <c r="L1996" s="1">
        <v>30048491458850</v>
      </c>
      <c r="M1996" s="1" t="s">
        <v>142</v>
      </c>
      <c r="N1996" s="1"/>
      <c r="O1996" s="1">
        <v>0</v>
      </c>
      <c r="P1996" s="1" t="s">
        <v>7763</v>
      </c>
      <c r="Q1996" s="7" t="b">
        <f t="shared" si="31"/>
        <v>0</v>
      </c>
      <c r="R1996" s="8">
        <f>IFERROR(VALUE(LEFT(J1996,(SUM(LEN(J1996)-LEN(SUBSTITUTE(J1996,{"0";"1";"2";"3";"4";"5";"6";"7";"8";"9"},""))))+1)),0)</f>
        <v>4360.42</v>
      </c>
      <c r="S1996" s="10">
        <v>4360.42</v>
      </c>
    </row>
    <row r="1997" spans="1:19">
      <c r="A1997" s="1">
        <v>1996</v>
      </c>
      <c r="B1997" s="1" t="s">
        <v>7765</v>
      </c>
      <c r="C1997" t="s">
        <v>26</v>
      </c>
      <c r="D1997" t="s">
        <v>292</v>
      </c>
      <c r="E1997" t="s">
        <v>293</v>
      </c>
      <c r="F1997" s="1" t="s">
        <v>19</v>
      </c>
      <c r="G1997" s="3">
        <v>44077.75618055556</v>
      </c>
      <c r="H1997" s="1" t="s">
        <v>7766</v>
      </c>
      <c r="I1997" s="1" t="s">
        <v>7767</v>
      </c>
      <c r="J1997" s="1" t="s">
        <v>7768</v>
      </c>
      <c r="K1997" s="1" t="s">
        <v>297</v>
      </c>
      <c r="L1997" s="1">
        <v>30476879802946</v>
      </c>
      <c r="M1997" s="1" t="s">
        <v>142</v>
      </c>
      <c r="N1997" s="1"/>
      <c r="O1997" s="1">
        <v>0</v>
      </c>
      <c r="P1997" s="1" t="s">
        <v>7767</v>
      </c>
      <c r="Q1997" s="7" t="b">
        <f t="shared" si="31"/>
        <v>0</v>
      </c>
      <c r="R1997" s="8">
        <f>IFERROR(VALUE(LEFT(J1997,(SUM(LEN(J1997)-LEN(SUBSTITUTE(J1997,{"0";"1";"2";"3";"4";"5";"6";"7";"8";"9"},""))))+1)),0)</f>
        <v>1090.48</v>
      </c>
      <c r="S1997" s="10">
        <v>1090.48</v>
      </c>
    </row>
    <row r="1998" spans="1:19">
      <c r="A1998" s="1">
        <v>1997</v>
      </c>
      <c r="B1998" s="1" t="s">
        <v>7769</v>
      </c>
      <c r="C1998" t="s">
        <v>16</v>
      </c>
      <c r="D1998" t="s">
        <v>872</v>
      </c>
      <c r="E1998" t="s">
        <v>873</v>
      </c>
      <c r="F1998" s="1" t="s">
        <v>4046</v>
      </c>
      <c r="G1998" s="3">
        <v>43869.305636574078</v>
      </c>
      <c r="H1998" s="1" t="s">
        <v>7770</v>
      </c>
      <c r="I1998" s="1" t="s">
        <v>7771</v>
      </c>
      <c r="J1998" s="1" t="s">
        <v>7772</v>
      </c>
      <c r="K1998" s="1" t="s">
        <v>877</v>
      </c>
      <c r="L1998" s="1">
        <v>3557234126372966</v>
      </c>
      <c r="M1998" s="1" t="s">
        <v>63</v>
      </c>
      <c r="N1998" s="1"/>
      <c r="O1998" s="1">
        <v>0</v>
      </c>
      <c r="P1998" s="1" t="s">
        <v>7771</v>
      </c>
      <c r="Q1998" s="7" t="b">
        <f t="shared" si="31"/>
        <v>0</v>
      </c>
      <c r="R1998" s="8">
        <f>IFERROR(VALUE(LEFT(J1998,(SUM(LEN(J1998)-LEN(SUBSTITUTE(J1998,{"0";"1";"2";"3";"4";"5";"6";"7";"8";"9"},""))))+1)),0)</f>
        <v>4732.8100000000004</v>
      </c>
      <c r="S1998" s="10">
        <v>4732.8100000000004</v>
      </c>
    </row>
    <row r="1999" spans="1:19">
      <c r="A1999" s="1">
        <v>1998</v>
      </c>
      <c r="B1999" s="1" t="s">
        <v>7773</v>
      </c>
      <c r="C1999" t="s">
        <v>16</v>
      </c>
      <c r="D1999" t="s">
        <v>0</v>
      </c>
      <c r="E1999" t="s">
        <v>144</v>
      </c>
      <c r="F1999" s="1" t="s">
        <v>19</v>
      </c>
      <c r="G1999" s="3">
        <v>43926.500659722224</v>
      </c>
      <c r="H1999" s="1" t="s">
        <v>7774</v>
      </c>
      <c r="I1999" s="1" t="s">
        <v>7775</v>
      </c>
      <c r="J1999" s="1" t="s">
        <v>7776</v>
      </c>
      <c r="K1999" s="1" t="s">
        <v>147</v>
      </c>
      <c r="L1999" s="1">
        <v>3556654756954893</v>
      </c>
      <c r="M1999" s="1" t="s">
        <v>63</v>
      </c>
      <c r="N1999" s="1"/>
      <c r="O1999" s="1">
        <v>0</v>
      </c>
      <c r="P1999" s="1" t="s">
        <v>7775</v>
      </c>
      <c r="Q1999" s="7" t="b">
        <f t="shared" si="31"/>
        <v>0</v>
      </c>
      <c r="R1999" s="8">
        <f>IFERROR(VALUE(LEFT(J1999,(SUM(LEN(J1999)-LEN(SUBSTITUTE(J1999,{"0";"1";"2";"3";"4";"5";"6";"7";"8";"9"},""))))+1)),0)</f>
        <v>1547.01</v>
      </c>
      <c r="S1999" s="10">
        <v>1547.01</v>
      </c>
    </row>
    <row r="2000" spans="1:19">
      <c r="A2000" s="1">
        <v>1999</v>
      </c>
      <c r="B2000" s="1" t="s">
        <v>7777</v>
      </c>
      <c r="C2000" t="s">
        <v>26</v>
      </c>
      <c r="D2000" t="s">
        <v>0</v>
      </c>
      <c r="E2000" t="s">
        <v>144</v>
      </c>
      <c r="F2000" s="1" t="s">
        <v>4046</v>
      </c>
      <c r="G2000" s="3">
        <v>43984.943726851852</v>
      </c>
      <c r="H2000" s="1" t="s">
        <v>7778</v>
      </c>
      <c r="I2000" s="1" t="s">
        <v>7779</v>
      </c>
      <c r="J2000" s="1" t="s">
        <v>31</v>
      </c>
      <c r="K2000" s="1" t="s">
        <v>147</v>
      </c>
      <c r="L2000" s="1"/>
      <c r="M2000" s="1"/>
      <c r="N2000" s="1"/>
      <c r="O2000" s="1">
        <v>0</v>
      </c>
      <c r="P2000" s="1" t="s">
        <v>7779</v>
      </c>
      <c r="Q2000" s="7" t="b">
        <f t="shared" si="31"/>
        <v>0</v>
      </c>
      <c r="R2000" s="8">
        <f>IFERROR(VALUE(LEFT(J2000,(SUM(LEN(J2000)-LEN(SUBSTITUTE(J2000,{"0";"1";"2";"3";"4";"5";"6";"7";"8";"9"},""))))+1)),0)</f>
        <v>0</v>
      </c>
      <c r="S2000" s="10"/>
    </row>
    <row r="2001" spans="1:19">
      <c r="A2001" s="1">
        <v>2000</v>
      </c>
      <c r="B2001" s="1" t="s">
        <v>7780</v>
      </c>
      <c r="C2001" t="s">
        <v>16</v>
      </c>
      <c r="D2001" t="s">
        <v>2414</v>
      </c>
      <c r="E2001" t="s">
        <v>2415</v>
      </c>
      <c r="F2001" s="1" t="s">
        <v>19</v>
      </c>
      <c r="G2001" s="3">
        <v>43880.19594907407</v>
      </c>
      <c r="H2001" s="1" t="s">
        <v>7781</v>
      </c>
      <c r="I2001" s="1" t="s">
        <v>7782</v>
      </c>
      <c r="J2001" s="1" t="s">
        <v>7783</v>
      </c>
      <c r="K2001" s="1" t="s">
        <v>2418</v>
      </c>
      <c r="L2001" s="1">
        <v>5007663595762136</v>
      </c>
      <c r="M2001" s="1" t="s">
        <v>95</v>
      </c>
      <c r="N2001" s="1"/>
      <c r="O2001" s="1">
        <v>0</v>
      </c>
      <c r="P2001" s="1" t="s">
        <v>7782</v>
      </c>
      <c r="Q2001" s="7" t="b">
        <f t="shared" si="31"/>
        <v>0</v>
      </c>
      <c r="R2001" s="8">
        <f>IFERROR(VALUE(LEFT(J2001,(SUM(LEN(J2001)-LEN(SUBSTITUTE(J2001,{"0";"1";"2";"3";"4";"5";"6";"7";"8";"9"},""))))+1)),0)</f>
        <v>421.21</v>
      </c>
      <c r="S2001" s="10">
        <v>421.21</v>
      </c>
    </row>
  </sheetData>
  <hyperlinks>
    <hyperlink ref="P1002" r:id="rId1" xr:uid="{00000000-0004-0000-0000-000000000000}"/>
    <hyperlink ref="I1002" r:id="rId2" xr:uid="{00000000-0004-0000-0000-000001000000}"/>
  </hyperlinks>
  <pageMargins left="0.7" right="0.7" top="0.75" bottom="0.75" header="0.3" footer="0.3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"/>
  <sheetViews>
    <sheetView workbookViewId="0">
      <selection activeCell="B12" sqref="B12"/>
    </sheetView>
  </sheetViews>
  <sheetFormatPr defaultRowHeight="15"/>
  <cols>
    <col min="1" max="1" width="12.7109375" customWidth="1"/>
    <col min="3" max="3" width="9.42578125" bestFit="1" customWidth="1"/>
    <col min="7" max="7" width="14.85546875" bestFit="1" customWidth="1"/>
    <col min="8" max="8" width="20.28515625" bestFit="1" customWidth="1"/>
  </cols>
  <sheetData>
    <row r="1" spans="1:12">
      <c r="A1" t="s">
        <v>7784</v>
      </c>
      <c r="G1" t="s">
        <v>7785</v>
      </c>
      <c r="H1" t="s">
        <v>7786</v>
      </c>
      <c r="L1" t="s">
        <v>7787</v>
      </c>
    </row>
    <row r="2" spans="1:12">
      <c r="A2" s="9" t="e" cm="1">
        <f t="array" ref="A2">SUMPRODUCT(((Blad1!O2:O2001)=1)*(Blad1!J2:J2001))</f>
        <v>#VALUE!</v>
      </c>
      <c r="G2" s="4" t="s">
        <v>20</v>
      </c>
      <c r="H2" s="5" t="str">
        <f>(VLOOKUP(G2,Blad1!H2:I2001,2,FALSE))</f>
        <v>hshelp0@eepurl.com</v>
      </c>
      <c r="L2" s="5" cm="1">
        <f t="array" ref="L2">SUMPRODUCT(((Blad1!D2:D2001)&lt;&gt;"US")*((Blad1!K2:K2001)="US Dollar"))</f>
        <v>8</v>
      </c>
    </row>
    <row r="3" spans="1:12">
      <c r="A3" s="9"/>
    </row>
    <row r="4" spans="1:12">
      <c r="A4" s="9"/>
    </row>
    <row r="5" spans="1:12">
      <c r="A5" s="9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Blad1!$H$2:$H$2001</xm:f>
          </x14:formula1>
          <xm:sqref>G2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2020-11-22T13:48:43Z</dcterms:created>
  <dcterms:modified xsi:type="dcterms:W3CDTF">2020-11-23T21:13:10Z</dcterms:modified>
</cp:coreProperties>
</file>