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allieter\Documents\_Excel\"/>
    </mc:Choice>
  </mc:AlternateContent>
  <xr:revisionPtr revIDLastSave="0" documentId="13_ncr:1_{79AA85A7-94AA-4094-AA3D-9D3267CB25B7}" xr6:coauthVersionLast="46" xr6:coauthVersionMax="46" xr10:uidLastSave="{00000000-0000-0000-0000-000000000000}"/>
  <bookViews>
    <workbookView xWindow="-120" yWindow="-120" windowWidth="24240" windowHeight="13140" xr2:uid="{8FD76CF1-6679-41F4-A533-039EB82B23C4}"/>
  </bookViews>
  <sheets>
    <sheet name="Blad1" sheetId="1" r:id="rId1"/>
  </sheets>
  <definedNames>
    <definedName name="_xlnm.Print_Area" localSheetId="0">Blad1!$A$1:$F$44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M32" i="1"/>
  <c r="L32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J11" i="1"/>
  <c r="I11" i="1"/>
  <c r="H11" i="1"/>
  <c r="H4" i="1"/>
  <c r="I4" i="1"/>
  <c r="J4" i="1"/>
  <c r="H5" i="1"/>
  <c r="I5" i="1"/>
  <c r="J5" i="1"/>
  <c r="H6" i="1"/>
  <c r="I6" i="1"/>
  <c r="J6" i="1"/>
  <c r="H8" i="1"/>
  <c r="I8" i="1"/>
  <c r="J8" i="1"/>
  <c r="H9" i="1"/>
  <c r="I9" i="1"/>
  <c r="J9" i="1"/>
  <c r="J3" i="1"/>
  <c r="I3" i="1"/>
  <c r="H3" i="1"/>
  <c r="H18" i="1"/>
  <c r="J18" i="1"/>
  <c r="K18" i="1"/>
  <c r="H25" i="1"/>
  <c r="I25" i="1"/>
  <c r="J25" i="1"/>
  <c r="K25" i="1"/>
  <c r="N25" i="1"/>
  <c r="M25" i="1"/>
  <c r="L25" i="1"/>
  <c r="H23" i="1"/>
  <c r="I23" i="1"/>
  <c r="J23" i="1"/>
  <c r="K23" i="1"/>
  <c r="H24" i="1"/>
  <c r="I24" i="1"/>
  <c r="J24" i="1"/>
  <c r="K24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K20" i="1"/>
  <c r="K21" i="1"/>
  <c r="K22" i="1"/>
  <c r="J20" i="1"/>
  <c r="J21" i="1"/>
  <c r="J22" i="1"/>
  <c r="I20" i="1"/>
  <c r="I21" i="1"/>
  <c r="I22" i="1"/>
  <c r="H20" i="1"/>
  <c r="H21" i="1"/>
  <c r="H22" i="1"/>
  <c r="K19" i="1"/>
  <c r="J19" i="1"/>
  <c r="I19" i="1"/>
  <c r="H19" i="1"/>
  <c r="N18" i="1"/>
  <c r="M18" i="1"/>
  <c r="L18" i="1"/>
  <c r="K17" i="1"/>
  <c r="J17" i="1"/>
  <c r="H17" i="1"/>
  <c r="K16" i="1"/>
  <c r="J16" i="1"/>
  <c r="I16" i="1"/>
  <c r="H16" i="1"/>
  <c r="J15" i="1"/>
  <c r="I15" i="1"/>
  <c r="H15" i="1"/>
  <c r="J14" i="1"/>
  <c r="I14" i="1"/>
  <c r="H14" i="1"/>
  <c r="J13" i="1"/>
  <c r="H13" i="1"/>
  <c r="I13" i="1"/>
  <c r="J12" i="1"/>
  <c r="I12" i="1"/>
  <c r="H12" i="1"/>
  <c r="N10" i="1"/>
  <c r="M10" i="1"/>
  <c r="L10" i="1"/>
</calcChain>
</file>

<file path=xl/sharedStrings.xml><?xml version="1.0" encoding="utf-8"?>
<sst xmlns="http://schemas.openxmlformats.org/spreadsheetml/2006/main" count="21" uniqueCount="16">
  <si>
    <t>Datum</t>
  </si>
  <si>
    <t>Nacht E</t>
  </si>
  <si>
    <t>Dag E</t>
  </si>
  <si>
    <t>Gas</t>
  </si>
  <si>
    <t>Temp</t>
  </si>
  <si>
    <t>Nachtverbruik</t>
  </si>
  <si>
    <t>Dagverbruik</t>
  </si>
  <si>
    <t>Gasverbruik</t>
  </si>
  <si>
    <t>weekverbruik</t>
  </si>
  <si>
    <t>Water</t>
  </si>
  <si>
    <t>Waterverbruik</t>
  </si>
  <si>
    <t>Dag</t>
  </si>
  <si>
    <t>Nacht</t>
  </si>
  <si>
    <t>Wind</t>
  </si>
  <si>
    <t>3ZW</t>
  </si>
  <si>
    <t>6ZW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</si>
</sst>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yy;@"/>
    <numFmt numFmtId="165" formatCode="00\°\C"/>
    <numFmt numFmtId="166" formatCode="0\ 0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4" xfId="0" applyNumberFormat="1" applyFont="1" applyBorder="1"/>
    <xf numFmtId="164" fontId="3" fillId="2" borderId="3" xfId="0" applyNumberFormat="1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5" fontId="3" fillId="2" borderId="4" xfId="0" applyNumberFormat="1" applyFont="1" applyFill="1" applyBorder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2" borderId="4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65" fontId="3" fillId="2" borderId="0" xfId="0" applyNumberFormat="1" applyFont="1" applyFill="1" applyBorder="1"/>
    <xf numFmtId="165" fontId="3" fillId="0" borderId="0" xfId="0" applyNumberFormat="1" applyFont="1" applyBorder="1"/>
    <xf numFmtId="0" fontId="3" fillId="0" borderId="0" xfId="0" applyNumberFormat="1" applyFont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166" fontId="3" fillId="2" borderId="0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A694-3A75-4033-BDFA-1BC9AB77C629}">
  <dimension ref="A1:P54"/>
  <sheetViews>
    <sheetView tabSelected="1" workbookViewId="0">
      <pane ySplit="1" topLeftCell="A26" activePane="bottomLeft" state="frozen"/>
      <selection pane="bottomLeft" activeCell="B37" sqref="B37"/>
    </sheetView>
  </sheetViews>
  <sheetFormatPr defaultRowHeight="18.75" x14ac:dyDescent="0.3"/>
  <cols>
    <col min="1" max="1" width="14.85546875" style="7" bestFit="1" customWidth="1"/>
    <col min="2" max="2" width="19.28515625" style="8" customWidth="1"/>
    <col min="3" max="3" width="19.140625" style="8" customWidth="1"/>
    <col min="4" max="4" width="17" style="10" customWidth="1"/>
    <col min="5" max="5" width="11.28515625" style="19" bestFit="1" customWidth="1"/>
    <col min="6" max="6" width="8.28515625" style="11" bestFit="1" customWidth="1"/>
    <col min="7" max="7" width="8.28515625" style="26" customWidth="1"/>
    <col min="8" max="8" width="16.5703125" style="16" customWidth="1"/>
    <col min="9" max="9" width="16.42578125" style="16" customWidth="1"/>
    <col min="10" max="11" width="18.7109375" style="16" customWidth="1"/>
    <col min="12" max="12" width="13.140625" style="22" bestFit="1" customWidth="1"/>
    <col min="13" max="13" width="12.140625" style="22" bestFit="1" customWidth="1"/>
    <col min="14" max="14" width="9.140625" style="22"/>
    <col min="15" max="15" width="17.140625" style="22" bestFit="1" customWidth="1"/>
  </cols>
  <sheetData>
    <row r="1" spans="1:1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9</v>
      </c>
      <c r="F1" s="2" t="s">
        <v>4</v>
      </c>
      <c r="G1" s="2" t="s">
        <v>13</v>
      </c>
      <c r="H1" s="1" t="s">
        <v>5</v>
      </c>
      <c r="I1" s="1" t="s">
        <v>6</v>
      </c>
      <c r="J1" s="1" t="s">
        <v>7</v>
      </c>
      <c r="K1" s="1" t="s">
        <v>10</v>
      </c>
      <c r="L1" s="1" t="s">
        <v>12</v>
      </c>
      <c r="M1" s="1" t="s">
        <v>11</v>
      </c>
      <c r="N1" s="1" t="s">
        <v>3</v>
      </c>
    </row>
    <row r="2" spans="1:15" x14ac:dyDescent="0.3">
      <c r="A2" s="12">
        <v>44233</v>
      </c>
      <c r="B2" s="13">
        <v>228949.2</v>
      </c>
      <c r="C2" s="13">
        <v>56173.5</v>
      </c>
      <c r="D2" s="14">
        <v>31569.734</v>
      </c>
      <c r="E2" s="18"/>
      <c r="F2" s="15">
        <v>-3</v>
      </c>
      <c r="G2" s="23"/>
      <c r="L2"/>
      <c r="M2"/>
      <c r="N2"/>
      <c r="O2"/>
    </row>
    <row r="3" spans="1:15" x14ac:dyDescent="0.3">
      <c r="A3" s="12">
        <v>44234</v>
      </c>
      <c r="B3" s="13">
        <v>228973</v>
      </c>
      <c r="C3" s="13">
        <v>56173.599999999999</v>
      </c>
      <c r="D3" s="14">
        <v>31583.88</v>
      </c>
      <c r="E3" s="18"/>
      <c r="F3" s="15">
        <v>-5</v>
      </c>
      <c r="G3" s="23"/>
      <c r="H3" s="16">
        <f>B3-B2</f>
        <v>23.799999999988358</v>
      </c>
      <c r="I3" s="16">
        <f>C3-C2</f>
        <v>9.9999999998544808E-2</v>
      </c>
      <c r="J3" s="16">
        <f>D3-D2</f>
        <v>14.14600000000064</v>
      </c>
      <c r="L3"/>
      <c r="M3"/>
      <c r="N3"/>
      <c r="O3"/>
    </row>
    <row r="4" spans="1:15" x14ac:dyDescent="0.3">
      <c r="A4" s="3">
        <v>44235</v>
      </c>
      <c r="B4" s="4">
        <v>229008.7</v>
      </c>
      <c r="C4" s="4">
        <v>56180.9</v>
      </c>
      <c r="D4" s="9">
        <v>31613.35</v>
      </c>
      <c r="F4" s="11">
        <v>-7</v>
      </c>
      <c r="G4" s="24"/>
      <c r="H4" s="16">
        <f t="shared" ref="H4:H9" si="0">B4-B3</f>
        <v>35.700000000011642</v>
      </c>
      <c r="I4" s="16">
        <f t="shared" ref="I4:I9" si="1">C4-C3</f>
        <v>7.3000000000029104</v>
      </c>
      <c r="J4" s="16">
        <f t="shared" ref="J4:J9" si="2">D4-D3</f>
        <v>29.469999999997526</v>
      </c>
      <c r="L4"/>
      <c r="M4"/>
      <c r="N4"/>
      <c r="O4"/>
    </row>
    <row r="5" spans="1:15" x14ac:dyDescent="0.3">
      <c r="A5" s="3">
        <v>44236</v>
      </c>
      <c r="B5" s="4">
        <v>229018.7</v>
      </c>
      <c r="C5" s="4">
        <v>56189.5</v>
      </c>
      <c r="D5" s="9">
        <v>31631.77</v>
      </c>
      <c r="F5" s="11">
        <v>-7</v>
      </c>
      <c r="G5" s="24"/>
      <c r="H5" s="16">
        <f t="shared" si="0"/>
        <v>10</v>
      </c>
      <c r="I5" s="16">
        <f t="shared" si="1"/>
        <v>8.5999999999985448</v>
      </c>
      <c r="J5" s="16">
        <f t="shared" si="2"/>
        <v>18.420000000001892</v>
      </c>
      <c r="L5"/>
      <c r="M5"/>
      <c r="N5"/>
      <c r="O5"/>
    </row>
    <row r="6" spans="1:15" x14ac:dyDescent="0.3">
      <c r="A6" s="3">
        <v>44237</v>
      </c>
      <c r="B6" s="4">
        <v>229029.4</v>
      </c>
      <c r="C6" s="4">
        <v>56200.800000000003</v>
      </c>
      <c r="D6" s="9">
        <v>31655.45</v>
      </c>
      <c r="F6" s="11">
        <v>-4</v>
      </c>
      <c r="G6" s="24"/>
      <c r="H6" s="16">
        <f t="shared" si="0"/>
        <v>10.699999999982538</v>
      </c>
      <c r="I6" s="16">
        <f t="shared" si="1"/>
        <v>11.30000000000291</v>
      </c>
      <c r="J6" s="16">
        <f t="shared" si="2"/>
        <v>23.680000000000291</v>
      </c>
      <c r="L6"/>
      <c r="M6"/>
      <c r="N6"/>
      <c r="O6"/>
    </row>
    <row r="7" spans="1:15" x14ac:dyDescent="0.3">
      <c r="A7" s="3">
        <v>44238</v>
      </c>
      <c r="B7" s="4"/>
      <c r="C7" s="4"/>
      <c r="D7" s="9"/>
      <c r="F7" s="11">
        <v>-6</v>
      </c>
      <c r="G7" s="24"/>
      <c r="L7"/>
      <c r="M7"/>
      <c r="N7"/>
      <c r="O7"/>
    </row>
    <row r="8" spans="1:15" x14ac:dyDescent="0.3">
      <c r="A8" s="3">
        <v>44239</v>
      </c>
      <c r="B8" s="4"/>
      <c r="C8" s="4"/>
      <c r="D8" s="9"/>
      <c r="F8" s="11">
        <v>-6</v>
      </c>
      <c r="G8" s="24"/>
      <c r="H8" s="16">
        <f t="shared" si="0"/>
        <v>0</v>
      </c>
      <c r="I8" s="16">
        <f t="shared" si="1"/>
        <v>0</v>
      </c>
      <c r="J8" s="16">
        <f t="shared" si="2"/>
        <v>0</v>
      </c>
      <c r="L8"/>
      <c r="M8"/>
      <c r="N8"/>
      <c r="O8"/>
    </row>
    <row r="9" spans="1:15" x14ac:dyDescent="0.3">
      <c r="A9" s="12">
        <v>44240</v>
      </c>
      <c r="B9" s="13">
        <v>229064.2</v>
      </c>
      <c r="C9" s="13">
        <v>56218.2</v>
      </c>
      <c r="D9" s="14">
        <v>31716.2</v>
      </c>
      <c r="E9" s="18"/>
      <c r="F9" s="15">
        <v>-8</v>
      </c>
      <c r="G9" s="23"/>
      <c r="H9" s="16">
        <f t="shared" si="0"/>
        <v>229064.2</v>
      </c>
      <c r="I9" s="16">
        <f t="shared" si="1"/>
        <v>56218.2</v>
      </c>
      <c r="J9" s="16">
        <f t="shared" si="2"/>
        <v>31716.2</v>
      </c>
      <c r="L9"/>
      <c r="M9"/>
      <c r="N9"/>
      <c r="O9"/>
    </row>
    <row r="10" spans="1:15" x14ac:dyDescent="0.3">
      <c r="A10" s="12">
        <v>44241</v>
      </c>
      <c r="B10" s="13"/>
      <c r="C10" s="13"/>
      <c r="D10" s="14"/>
      <c r="E10" s="18"/>
      <c r="F10" s="15">
        <v>-6</v>
      </c>
      <c r="G10" s="23"/>
      <c r="L10" s="20">
        <f>B9-B2</f>
        <v>115</v>
      </c>
      <c r="M10" s="20">
        <f>C9-C2</f>
        <v>44.69999999999709</v>
      </c>
      <c r="N10" s="20">
        <f>D9-D2</f>
        <v>146.46600000000035</v>
      </c>
      <c r="O10" s="21" t="s">
        <v>8</v>
      </c>
    </row>
    <row r="11" spans="1:15" x14ac:dyDescent="0.3">
      <c r="A11" s="3">
        <v>44242</v>
      </c>
      <c r="B11" s="4">
        <v>229096.2</v>
      </c>
      <c r="C11" s="4">
        <v>56220</v>
      </c>
      <c r="D11" s="9">
        <v>31755.68</v>
      </c>
      <c r="F11" s="11">
        <v>2</v>
      </c>
      <c r="G11" s="24"/>
      <c r="H11" s="16">
        <f>B11-B9</f>
        <v>32</v>
      </c>
      <c r="I11" s="16">
        <f>C11-C9</f>
        <v>1.8000000000029104</v>
      </c>
      <c r="J11" s="16">
        <f>D11-D9</f>
        <v>39.479999999999563</v>
      </c>
      <c r="L11"/>
      <c r="M11"/>
      <c r="N11"/>
      <c r="O11"/>
    </row>
    <row r="12" spans="1:15" x14ac:dyDescent="0.3">
      <c r="A12" s="3">
        <v>44243</v>
      </c>
      <c r="B12" s="4">
        <v>229104.1</v>
      </c>
      <c r="C12" s="4">
        <v>56226.7</v>
      </c>
      <c r="D12" s="9">
        <v>31778.32</v>
      </c>
      <c r="F12" s="11">
        <v>7</v>
      </c>
      <c r="G12" s="24"/>
      <c r="H12" s="16">
        <f t="shared" ref="H12:J13" si="3">B12-B11</f>
        <v>7.8999999999941792</v>
      </c>
      <c r="I12" s="16">
        <f t="shared" si="3"/>
        <v>6.6999999999970896</v>
      </c>
      <c r="J12" s="16">
        <f t="shared" si="3"/>
        <v>22.639999999999418</v>
      </c>
      <c r="L12"/>
      <c r="M12"/>
      <c r="N12"/>
      <c r="O12"/>
    </row>
    <row r="13" spans="1:15" x14ac:dyDescent="0.3">
      <c r="A13" s="3">
        <v>44244</v>
      </c>
      <c r="B13" s="4">
        <v>229110.7</v>
      </c>
      <c r="C13" s="4">
        <v>56234.8</v>
      </c>
      <c r="D13" s="9">
        <v>31782.19</v>
      </c>
      <c r="F13" s="11">
        <v>10</v>
      </c>
      <c r="G13" s="24"/>
      <c r="H13" s="16">
        <f t="shared" si="3"/>
        <v>6.6000000000058208</v>
      </c>
      <c r="I13" s="16">
        <f t="shared" si="3"/>
        <v>8.1000000000058208</v>
      </c>
      <c r="J13" s="16">
        <f t="shared" si="3"/>
        <v>3.8699999999989814</v>
      </c>
      <c r="L13"/>
      <c r="M13"/>
      <c r="N13"/>
      <c r="O13"/>
    </row>
    <row r="14" spans="1:15" x14ac:dyDescent="0.3">
      <c r="A14" s="3">
        <v>44245</v>
      </c>
      <c r="B14" s="4">
        <v>229120.7</v>
      </c>
      <c r="C14" s="4">
        <v>56246.2</v>
      </c>
      <c r="D14" s="9">
        <v>31793.41</v>
      </c>
      <c r="F14" s="11">
        <v>12</v>
      </c>
      <c r="G14" s="24"/>
      <c r="H14" s="16">
        <f t="shared" ref="H14:J15" si="4">B14-B13</f>
        <v>10</v>
      </c>
      <c r="I14" s="16">
        <f t="shared" si="4"/>
        <v>11.399999999994179</v>
      </c>
      <c r="J14" s="16">
        <f t="shared" si="4"/>
        <v>11.220000000001164</v>
      </c>
      <c r="L14"/>
      <c r="M14"/>
      <c r="N14"/>
      <c r="O14"/>
    </row>
    <row r="15" spans="1:15" x14ac:dyDescent="0.3">
      <c r="A15" s="3">
        <v>44246</v>
      </c>
      <c r="B15" s="4">
        <v>229128.2</v>
      </c>
      <c r="C15" s="4">
        <v>56260.2</v>
      </c>
      <c r="D15" s="9">
        <v>31809.45</v>
      </c>
      <c r="F15" s="11">
        <v>10</v>
      </c>
      <c r="G15" s="24"/>
      <c r="H15" s="16">
        <f t="shared" si="4"/>
        <v>7.5</v>
      </c>
      <c r="I15" s="16">
        <f t="shared" si="4"/>
        <v>14</v>
      </c>
      <c r="J15" s="16">
        <f t="shared" si="4"/>
        <v>16.040000000000873</v>
      </c>
      <c r="L15"/>
      <c r="M15"/>
      <c r="N15"/>
      <c r="O15"/>
    </row>
    <row r="16" spans="1:15" x14ac:dyDescent="0.3">
      <c r="A16" s="12">
        <v>44247</v>
      </c>
      <c r="B16" s="13">
        <v>229136.2</v>
      </c>
      <c r="C16" s="13">
        <v>56265.1</v>
      </c>
      <c r="D16" s="14">
        <v>31817.86</v>
      </c>
      <c r="E16" s="18">
        <v>962</v>
      </c>
      <c r="F16" s="15">
        <v>14</v>
      </c>
      <c r="G16" s="23"/>
      <c r="H16" s="16">
        <f>B16-B15</f>
        <v>8</v>
      </c>
      <c r="I16" s="16">
        <f>C16-C15</f>
        <v>4.9000000000014552</v>
      </c>
      <c r="J16" s="16">
        <f>D16-D15</f>
        <v>8.4099999999998545</v>
      </c>
      <c r="K16" s="17">
        <f>E16-E15</f>
        <v>962</v>
      </c>
      <c r="L16"/>
      <c r="M16"/>
      <c r="N16"/>
      <c r="O16"/>
    </row>
    <row r="17" spans="1:16" x14ac:dyDescent="0.3">
      <c r="A17" s="12">
        <v>44248</v>
      </c>
      <c r="B17" s="13">
        <v>229150.2</v>
      </c>
      <c r="C17" s="13">
        <v>56265.1</v>
      </c>
      <c r="D17" s="14">
        <v>31824.95</v>
      </c>
      <c r="E17" s="18">
        <v>962.95</v>
      </c>
      <c r="F17" s="15">
        <v>14</v>
      </c>
      <c r="G17" s="23"/>
      <c r="H17" s="16">
        <f>B17-B16</f>
        <v>14</v>
      </c>
      <c r="J17" s="16">
        <f t="shared" ref="J17:K19" si="5">D17-D16</f>
        <v>7.0900000000001455</v>
      </c>
      <c r="K17" s="16">
        <f t="shared" si="5"/>
        <v>0.95000000000004547</v>
      </c>
      <c r="L17"/>
      <c r="M17"/>
      <c r="N17"/>
      <c r="O17"/>
    </row>
    <row r="18" spans="1:16" x14ac:dyDescent="0.3">
      <c r="A18" s="3">
        <v>44249</v>
      </c>
      <c r="B18" s="4">
        <v>229164.7</v>
      </c>
      <c r="C18" s="4">
        <v>56265.9</v>
      </c>
      <c r="D18" s="9">
        <v>31830.57</v>
      </c>
      <c r="E18" s="19">
        <v>963.12599999999998</v>
      </c>
      <c r="F18" s="11">
        <v>16</v>
      </c>
      <c r="G18" s="24"/>
      <c r="H18" s="16">
        <f>B18-B17</f>
        <v>14.5</v>
      </c>
      <c r="J18" s="16">
        <f t="shared" si="5"/>
        <v>5.6199999999989814</v>
      </c>
      <c r="K18" s="16">
        <f t="shared" si="5"/>
        <v>0.17599999999993088</v>
      </c>
      <c r="L18" s="20">
        <f>B18-B11</f>
        <v>68.5</v>
      </c>
      <c r="M18" s="20">
        <f>C18-C11</f>
        <v>45.900000000001455</v>
      </c>
      <c r="N18" s="20">
        <f>D18-D11</f>
        <v>74.889999999999418</v>
      </c>
      <c r="O18" s="21" t="s">
        <v>8</v>
      </c>
    </row>
    <row r="19" spans="1:16" x14ac:dyDescent="0.3">
      <c r="A19" s="3">
        <v>44250</v>
      </c>
      <c r="B19" s="4">
        <v>229172.6</v>
      </c>
      <c r="C19" s="4">
        <v>56273.2</v>
      </c>
      <c r="D19" s="9">
        <v>31836.38</v>
      </c>
      <c r="E19" s="19">
        <v>963.28599999999994</v>
      </c>
      <c r="F19" s="11">
        <v>15</v>
      </c>
      <c r="G19" s="24"/>
      <c r="H19" s="16">
        <f>B19-B18</f>
        <v>7.8999999999941792</v>
      </c>
      <c r="I19" s="16">
        <f>C19-C18</f>
        <v>7.2999999999956344</v>
      </c>
      <c r="J19" s="16">
        <f t="shared" si="5"/>
        <v>5.8100000000013097</v>
      </c>
      <c r="K19" s="16">
        <f t="shared" si="5"/>
        <v>0.15999999999996817</v>
      </c>
      <c r="L19"/>
      <c r="M19"/>
      <c r="N19"/>
      <c r="O19"/>
    </row>
    <row r="20" spans="1:16" x14ac:dyDescent="0.3">
      <c r="A20" s="3">
        <v>44251</v>
      </c>
      <c r="B20" s="4">
        <v>229178.1</v>
      </c>
      <c r="C20" s="4">
        <v>56280.7</v>
      </c>
      <c r="D20" s="9">
        <v>31840.93</v>
      </c>
      <c r="E20" s="19">
        <v>963.471</v>
      </c>
      <c r="F20" s="11">
        <v>16</v>
      </c>
      <c r="G20" s="24"/>
      <c r="H20" s="16">
        <f t="shared" ref="H20:H22" si="6">B20-B19</f>
        <v>5.5</v>
      </c>
      <c r="I20" s="16">
        <f t="shared" ref="I20:I22" si="7">C20-C19</f>
        <v>7.5</v>
      </c>
      <c r="J20" s="16">
        <f t="shared" ref="J20:J22" si="8">D20-D19</f>
        <v>4.5499999999992724</v>
      </c>
      <c r="K20" s="16">
        <f t="shared" ref="K20:K22" si="9">E20-E19</f>
        <v>0.18500000000005912</v>
      </c>
      <c r="L20"/>
      <c r="M20"/>
      <c r="N20"/>
      <c r="O20"/>
    </row>
    <row r="21" spans="1:16" x14ac:dyDescent="0.3">
      <c r="A21" s="3">
        <v>44252</v>
      </c>
      <c r="B21" s="4">
        <v>229184.6</v>
      </c>
      <c r="C21" s="4">
        <v>56288.9</v>
      </c>
      <c r="D21" s="9">
        <v>31844.49</v>
      </c>
      <c r="E21" s="19">
        <v>963.67700000000002</v>
      </c>
      <c r="F21" s="11">
        <v>15</v>
      </c>
      <c r="G21" s="24"/>
      <c r="H21" s="16">
        <f t="shared" si="6"/>
        <v>6.5</v>
      </c>
      <c r="I21" s="16">
        <f t="shared" si="7"/>
        <v>8.2000000000043656</v>
      </c>
      <c r="J21" s="16">
        <f t="shared" si="8"/>
        <v>3.5600000000013097</v>
      </c>
      <c r="K21" s="16">
        <f t="shared" si="9"/>
        <v>0.20600000000001728</v>
      </c>
      <c r="L21"/>
      <c r="M21"/>
      <c r="N21"/>
      <c r="O21"/>
    </row>
    <row r="22" spans="1:16" x14ac:dyDescent="0.3">
      <c r="A22" s="3">
        <v>44253</v>
      </c>
      <c r="B22" s="4">
        <v>229191.7</v>
      </c>
      <c r="C22" s="4">
        <v>56297.9</v>
      </c>
      <c r="D22" s="9">
        <v>31849.84</v>
      </c>
      <c r="E22" s="19">
        <v>963.81299999999999</v>
      </c>
      <c r="F22" s="11">
        <v>11</v>
      </c>
      <c r="G22" s="24"/>
      <c r="H22" s="16">
        <f t="shared" si="6"/>
        <v>7.1000000000058208</v>
      </c>
      <c r="I22" s="16">
        <f t="shared" si="7"/>
        <v>9</v>
      </c>
      <c r="J22" s="16">
        <f t="shared" si="8"/>
        <v>5.3499999999985448</v>
      </c>
      <c r="K22" s="16">
        <f t="shared" si="9"/>
        <v>0.13599999999996726</v>
      </c>
      <c r="L22"/>
      <c r="M22"/>
      <c r="N22"/>
      <c r="O22"/>
    </row>
    <row r="23" spans="1:16" x14ac:dyDescent="0.3">
      <c r="A23" s="12">
        <v>44254</v>
      </c>
      <c r="B23" s="13">
        <v>229198.6</v>
      </c>
      <c r="C23" s="13">
        <v>56304.9</v>
      </c>
      <c r="D23" s="14">
        <v>31857.78</v>
      </c>
      <c r="E23" s="18">
        <v>963.97900000000004</v>
      </c>
      <c r="F23" s="15">
        <v>8</v>
      </c>
      <c r="G23" s="23"/>
      <c r="H23" s="16">
        <f t="shared" ref="H23:H31" si="10">B23-B22</f>
        <v>6.8999999999941792</v>
      </c>
      <c r="I23" s="16">
        <f t="shared" ref="I23:I31" si="11">C23-C22</f>
        <v>7</v>
      </c>
      <c r="J23" s="16">
        <f t="shared" ref="J23:J31" si="12">D23-D22</f>
        <v>7.9399999999986903</v>
      </c>
      <c r="K23" s="16">
        <f t="shared" ref="K23:K31" si="13">E23-E22</f>
        <v>0.16600000000005366</v>
      </c>
      <c r="L23"/>
      <c r="M23"/>
      <c r="N23"/>
      <c r="O23"/>
    </row>
    <row r="24" spans="1:16" x14ac:dyDescent="0.3">
      <c r="A24" s="12">
        <v>44255</v>
      </c>
      <c r="B24" s="13">
        <v>229214.1</v>
      </c>
      <c r="C24" s="13">
        <v>56304.9</v>
      </c>
      <c r="D24" s="14">
        <v>31868.07</v>
      </c>
      <c r="E24" s="18">
        <v>964.12300000000005</v>
      </c>
      <c r="F24" s="15">
        <v>8</v>
      </c>
      <c r="G24" s="23"/>
      <c r="H24" s="16">
        <f t="shared" si="10"/>
        <v>15.5</v>
      </c>
      <c r="I24" s="16">
        <f t="shared" si="11"/>
        <v>0</v>
      </c>
      <c r="J24" s="16">
        <f t="shared" si="12"/>
        <v>10.290000000000873</v>
      </c>
      <c r="K24" s="16">
        <f t="shared" si="13"/>
        <v>0.14400000000000546</v>
      </c>
      <c r="L24"/>
      <c r="M24"/>
      <c r="N24"/>
      <c r="O24"/>
    </row>
    <row r="25" spans="1:16" x14ac:dyDescent="0.3">
      <c r="A25" s="3">
        <v>44256</v>
      </c>
      <c r="B25" s="4">
        <v>229225.5</v>
      </c>
      <c r="C25" s="4">
        <v>56306.1</v>
      </c>
      <c r="D25" s="9">
        <v>31878.15</v>
      </c>
      <c r="E25" s="19">
        <v>964.33399999999995</v>
      </c>
      <c r="F25" s="11">
        <v>7</v>
      </c>
      <c r="G25" s="24"/>
      <c r="H25" s="16">
        <f t="shared" ref="H25" si="14">B25-B24</f>
        <v>11.399999999994179</v>
      </c>
      <c r="I25" s="16">
        <f t="shared" ref="I25" si="15">C25-C24</f>
        <v>1.1999999999970896</v>
      </c>
      <c r="J25" s="16">
        <f t="shared" ref="J25" si="16">D25-D24</f>
        <v>10.080000000001746</v>
      </c>
      <c r="K25" s="16">
        <f t="shared" ref="K25" si="17">E25-E24</f>
        <v>0.21099999999989905</v>
      </c>
      <c r="L25" s="20">
        <f>B25-B18</f>
        <v>60.799999999988358</v>
      </c>
      <c r="M25" s="20">
        <f>C25-C18</f>
        <v>40.19999999999709</v>
      </c>
      <c r="N25" s="20">
        <f>D25-D18</f>
        <v>47.580000000001746</v>
      </c>
      <c r="O25" s="22" t="s">
        <v>8</v>
      </c>
      <c r="P25" s="16"/>
    </row>
    <row r="26" spans="1:16" x14ac:dyDescent="0.3">
      <c r="A26" s="3">
        <v>44257</v>
      </c>
      <c r="B26" s="4">
        <v>229233.3</v>
      </c>
      <c r="C26" s="4">
        <v>56313.7</v>
      </c>
      <c r="D26" s="9">
        <v>31888.06</v>
      </c>
      <c r="E26" s="19">
        <v>964.56399999999996</v>
      </c>
      <c r="F26" s="11">
        <v>10</v>
      </c>
      <c r="G26" s="24"/>
      <c r="H26" s="16">
        <f t="shared" si="10"/>
        <v>7.7999999999883585</v>
      </c>
      <c r="I26" s="16">
        <f t="shared" si="11"/>
        <v>7.5999999999985448</v>
      </c>
      <c r="J26" s="16">
        <f t="shared" si="12"/>
        <v>9.9099999999998545</v>
      </c>
      <c r="K26" s="16">
        <f t="shared" si="13"/>
        <v>0.23000000000001819</v>
      </c>
      <c r="P26" s="16"/>
    </row>
    <row r="27" spans="1:16" x14ac:dyDescent="0.3">
      <c r="A27" s="3">
        <v>44258</v>
      </c>
      <c r="B27" s="4">
        <v>229241.5</v>
      </c>
      <c r="C27" s="4">
        <v>56322.3</v>
      </c>
      <c r="D27" s="9">
        <v>31896.12</v>
      </c>
      <c r="E27" s="19">
        <v>964.75199999999995</v>
      </c>
      <c r="F27" s="11">
        <v>12</v>
      </c>
      <c r="G27" s="24"/>
      <c r="H27" s="16">
        <f t="shared" si="10"/>
        <v>8.2000000000116415</v>
      </c>
      <c r="I27" s="16">
        <f t="shared" si="11"/>
        <v>8.6000000000058208</v>
      </c>
      <c r="J27" s="16">
        <f t="shared" si="12"/>
        <v>8.0599999999976717</v>
      </c>
      <c r="K27" s="16">
        <f t="shared" si="13"/>
        <v>0.18799999999998818</v>
      </c>
      <c r="P27" s="16"/>
    </row>
    <row r="28" spans="1:16" x14ac:dyDescent="0.3">
      <c r="A28" s="3">
        <v>44259</v>
      </c>
      <c r="B28" s="4">
        <v>229248.1</v>
      </c>
      <c r="C28" s="4">
        <v>56331.1</v>
      </c>
      <c r="D28" s="9">
        <v>31903.66</v>
      </c>
      <c r="E28" s="19">
        <v>964.97400000000005</v>
      </c>
      <c r="F28" s="11">
        <v>6</v>
      </c>
      <c r="G28" s="24"/>
      <c r="H28" s="16">
        <f t="shared" si="10"/>
        <v>6.6000000000058208</v>
      </c>
      <c r="I28" s="16">
        <f t="shared" si="11"/>
        <v>8.7999999999956344</v>
      </c>
      <c r="J28" s="16">
        <f t="shared" si="12"/>
        <v>7.5400000000008731</v>
      </c>
      <c r="K28" s="16">
        <f t="shared" si="13"/>
        <v>0.22200000000009368</v>
      </c>
      <c r="P28" s="16"/>
    </row>
    <row r="29" spans="1:16" x14ac:dyDescent="0.3">
      <c r="A29" s="3">
        <v>44260</v>
      </c>
      <c r="B29" s="4">
        <v>229254.7</v>
      </c>
      <c r="C29" s="4">
        <v>56339.199999999997</v>
      </c>
      <c r="D29" s="9">
        <v>31916.01</v>
      </c>
      <c r="E29" s="19">
        <v>965.15</v>
      </c>
      <c r="F29" s="11">
        <v>4</v>
      </c>
      <c r="G29" s="24"/>
      <c r="H29" s="16">
        <f t="shared" si="10"/>
        <v>6.6000000000058208</v>
      </c>
      <c r="I29" s="16">
        <f t="shared" si="11"/>
        <v>8.0999999999985448</v>
      </c>
      <c r="J29" s="16">
        <f t="shared" si="12"/>
        <v>12.349999999998545</v>
      </c>
      <c r="K29" s="16">
        <f t="shared" si="13"/>
        <v>0.17599999999993088</v>
      </c>
      <c r="P29" s="16"/>
    </row>
    <row r="30" spans="1:16" x14ac:dyDescent="0.3">
      <c r="A30" s="12">
        <v>44261</v>
      </c>
      <c r="B30" s="13">
        <v>229264.7</v>
      </c>
      <c r="C30" s="13">
        <v>56346.8</v>
      </c>
      <c r="D30" s="14">
        <v>31928.01</v>
      </c>
      <c r="E30" s="18">
        <v>965.38199999999995</v>
      </c>
      <c r="F30" s="15">
        <v>5</v>
      </c>
      <c r="G30" s="23"/>
      <c r="H30" s="16">
        <f t="shared" si="10"/>
        <v>10</v>
      </c>
      <c r="I30" s="16">
        <f t="shared" si="11"/>
        <v>7.6000000000058208</v>
      </c>
      <c r="J30" s="16">
        <f t="shared" si="12"/>
        <v>12</v>
      </c>
      <c r="K30" s="16">
        <f t="shared" si="13"/>
        <v>0.2319999999999709</v>
      </c>
      <c r="P30" s="16"/>
    </row>
    <row r="31" spans="1:16" x14ac:dyDescent="0.3">
      <c r="A31" s="12">
        <v>44262</v>
      </c>
      <c r="B31" s="13">
        <v>229280.7</v>
      </c>
      <c r="C31" s="13">
        <v>56346.8</v>
      </c>
      <c r="D31" s="14">
        <v>31942.57</v>
      </c>
      <c r="E31" s="18">
        <v>965.58500000000004</v>
      </c>
      <c r="F31" s="15">
        <v>6</v>
      </c>
      <c r="G31" s="23"/>
      <c r="H31" s="16">
        <f t="shared" si="10"/>
        <v>16</v>
      </c>
      <c r="I31" s="16">
        <f t="shared" si="11"/>
        <v>0</v>
      </c>
      <c r="J31" s="16">
        <f t="shared" si="12"/>
        <v>14.56000000000131</v>
      </c>
      <c r="K31" s="16">
        <f t="shared" si="13"/>
        <v>0.20300000000008822</v>
      </c>
      <c r="P31" s="16"/>
    </row>
    <row r="32" spans="1:16" x14ac:dyDescent="0.3">
      <c r="A32" s="3">
        <v>44263</v>
      </c>
      <c r="B32" s="4">
        <v>229292.2</v>
      </c>
      <c r="C32" s="4">
        <v>56347.1</v>
      </c>
      <c r="D32" s="9">
        <v>31951.200000000001</v>
      </c>
      <c r="E32" s="19">
        <v>965.69399999999996</v>
      </c>
      <c r="F32" s="11">
        <v>7</v>
      </c>
      <c r="G32" s="25"/>
      <c r="H32" s="16">
        <f t="shared" ref="H32:H39" si="18">B32-B31</f>
        <v>11.5</v>
      </c>
      <c r="I32" s="16">
        <f t="shared" ref="I32:I39" si="19">C32-C31</f>
        <v>0.29999999999563443</v>
      </c>
      <c r="J32" s="16">
        <f t="shared" ref="J32:J39" si="20">D32-D31</f>
        <v>8.6300000000010186</v>
      </c>
      <c r="K32" s="16">
        <f t="shared" ref="K32:K39" si="21">E32-E31</f>
        <v>0.1089999999999236</v>
      </c>
      <c r="L32" s="22">
        <f>B32-B25</f>
        <v>66.700000000011642</v>
      </c>
      <c r="M32" s="22">
        <f>C32-C25</f>
        <v>41</v>
      </c>
      <c r="N32" s="22">
        <f>E32-E25</f>
        <v>1.3600000000000136</v>
      </c>
      <c r="O32" s="22" t="s">
        <v>8</v>
      </c>
      <c r="P32" s="16"/>
    </row>
    <row r="33" spans="1:16" x14ac:dyDescent="0.3">
      <c r="A33" s="3">
        <v>44264</v>
      </c>
      <c r="B33" s="4">
        <v>229300.4</v>
      </c>
      <c r="C33" s="4">
        <v>56356.800000000003</v>
      </c>
      <c r="D33" s="9">
        <v>31961.53</v>
      </c>
      <c r="E33" s="19">
        <v>965.95600000000002</v>
      </c>
      <c r="F33" s="11">
        <v>8</v>
      </c>
      <c r="H33" s="16">
        <f t="shared" si="18"/>
        <v>8.1999999999825377</v>
      </c>
      <c r="I33" s="16">
        <f t="shared" si="19"/>
        <v>9.7000000000043656</v>
      </c>
      <c r="J33" s="16">
        <f t="shared" si="20"/>
        <v>10.329999999998108</v>
      </c>
      <c r="K33" s="16">
        <f t="shared" si="21"/>
        <v>0.2620000000000573</v>
      </c>
      <c r="P33" s="16"/>
    </row>
    <row r="34" spans="1:16" x14ac:dyDescent="0.3">
      <c r="A34" s="3">
        <v>44265</v>
      </c>
      <c r="B34" s="4">
        <v>229309.6</v>
      </c>
      <c r="C34" s="4">
        <v>56367.5</v>
      </c>
      <c r="D34" s="9">
        <v>31972.97</v>
      </c>
      <c r="E34" s="19">
        <v>966.33799999999997</v>
      </c>
      <c r="F34" s="11">
        <v>8</v>
      </c>
      <c r="G34" s="26" t="s">
        <v>14</v>
      </c>
      <c r="H34" s="16">
        <f t="shared" si="18"/>
        <v>9.2000000000116415</v>
      </c>
      <c r="I34" s="16">
        <f t="shared" si="19"/>
        <v>10.69999999999709</v>
      </c>
      <c r="J34" s="16">
        <f t="shared" si="20"/>
        <v>11.440000000002328</v>
      </c>
      <c r="K34" s="16">
        <f t="shared" si="21"/>
        <v>0.38199999999994816</v>
      </c>
    </row>
    <row r="35" spans="1:16" x14ac:dyDescent="0.3">
      <c r="A35" s="3">
        <v>44266</v>
      </c>
      <c r="B35" s="4">
        <v>229317.4</v>
      </c>
      <c r="C35" s="4">
        <v>56374.8</v>
      </c>
      <c r="D35" s="9">
        <v>31984.55</v>
      </c>
      <c r="E35" s="19">
        <v>966.50199999999995</v>
      </c>
      <c r="F35" s="11">
        <v>12</v>
      </c>
      <c r="G35" s="26" t="s">
        <v>15</v>
      </c>
      <c r="H35" s="16">
        <f t="shared" si="18"/>
        <v>7.7999999999883585</v>
      </c>
      <c r="I35" s="16">
        <f t="shared" si="19"/>
        <v>7.3000000000029104</v>
      </c>
      <c r="J35" s="16">
        <f t="shared" si="20"/>
        <v>11.579999999998108</v>
      </c>
      <c r="K35" s="16">
        <f t="shared" si="21"/>
        <v>0.16399999999998727</v>
      </c>
    </row>
    <row r="36" spans="1:16" x14ac:dyDescent="0.3">
      <c r="A36" s="3">
        <v>44267</v>
      </c>
      <c r="B36" s="4">
        <v>229324.2</v>
      </c>
      <c r="C36" s="4">
        <v>56383.9</v>
      </c>
      <c r="D36" s="9">
        <v>31994.84</v>
      </c>
      <c r="E36" s="19">
        <v>966.66300000000001</v>
      </c>
      <c r="F36" s="11">
        <v>9</v>
      </c>
      <c r="G36" s="26" t="s">
        <v>14</v>
      </c>
      <c r="H36" s="16">
        <f t="shared" si="18"/>
        <v>6.8000000000174623</v>
      </c>
      <c r="I36" s="16">
        <f t="shared" si="19"/>
        <v>9.0999999999985448</v>
      </c>
      <c r="J36" s="16">
        <f t="shared" si="20"/>
        <v>10.290000000000873</v>
      </c>
      <c r="K36" s="16">
        <f t="shared" si="21"/>
        <v>0.16100000000005821</v>
      </c>
    </row>
    <row r="37" spans="1:16" x14ac:dyDescent="0.3">
      <c r="A37" s="12">
        <v>44268</v>
      </c>
      <c r="B37" s="13"/>
      <c r="C37" s="13"/>
      <c r="D37" s="14"/>
      <c r="E37" s="18"/>
      <c r="F37" s="15"/>
      <c r="G37" s="27"/>
      <c r="H37" s="16">
        <f t="shared" si="18"/>
        <v>-229324.2</v>
      </c>
      <c r="I37" s="16">
        <f t="shared" si="19"/>
        <v>-56383.9</v>
      </c>
      <c r="J37" s="16">
        <f t="shared" si="20"/>
        <v>-31994.84</v>
      </c>
      <c r="K37" s="16">
        <f t="shared" si="21"/>
        <v>-966.66300000000001</v>
      </c>
    </row>
    <row r="38" spans="1:16" x14ac:dyDescent="0.3">
      <c r="A38" s="12">
        <v>44269</v>
      </c>
      <c r="B38" s="13"/>
      <c r="C38" s="13"/>
      <c r="D38" s="14"/>
      <c r="E38" s="18"/>
      <c r="F38" s="15"/>
      <c r="G38" s="27"/>
      <c r="H38" s="16">
        <f t="shared" si="18"/>
        <v>0</v>
      </c>
      <c r="I38" s="16">
        <f t="shared" si="19"/>
        <v>0</v>
      </c>
      <c r="J38" s="16">
        <f t="shared" si="20"/>
        <v>0</v>
      </c>
      <c r="K38" s="16">
        <f t="shared" si="21"/>
        <v>0</v>
      </c>
    </row>
    <row r="39" spans="1:16" x14ac:dyDescent="0.3">
      <c r="A39" s="3">
        <v>44270</v>
      </c>
      <c r="B39" s="4"/>
      <c r="C39" s="4"/>
      <c r="D39" s="9"/>
      <c r="H39" s="16">
        <f t="shared" si="18"/>
        <v>0</v>
      </c>
      <c r="I39" s="16">
        <f t="shared" si="19"/>
        <v>0</v>
      </c>
      <c r="J39" s="16">
        <f t="shared" si="20"/>
        <v>0</v>
      </c>
      <c r="K39" s="16">
        <f t="shared" si="21"/>
        <v>0</v>
      </c>
    </row>
    <row r="40" spans="1:16" x14ac:dyDescent="0.3">
      <c r="A40" s="3">
        <v>44271</v>
      </c>
      <c r="B40" s="4"/>
      <c r="C40" s="4"/>
      <c r="D40" s="9"/>
    </row>
    <row r="41" spans="1:16" x14ac:dyDescent="0.3">
      <c r="A41" s="3">
        <v>44272</v>
      </c>
      <c r="B41" s="4"/>
      <c r="C41" s="4"/>
      <c r="D41" s="9"/>
    </row>
    <row r="42" spans="1:16" x14ac:dyDescent="0.3">
      <c r="A42" s="3">
        <v>44273</v>
      </c>
      <c r="B42" s="4"/>
      <c r="C42" s="4"/>
      <c r="D42" s="9"/>
    </row>
    <row r="43" spans="1:16" x14ac:dyDescent="0.3">
      <c r="A43" s="3">
        <v>44274</v>
      </c>
      <c r="B43" s="4"/>
      <c r="C43" s="4"/>
      <c r="D43" s="9"/>
    </row>
    <row r="44" spans="1:16" x14ac:dyDescent="0.3">
      <c r="A44" s="12">
        <v>44275</v>
      </c>
      <c r="B44" s="13"/>
      <c r="C44" s="13"/>
      <c r="D44" s="14"/>
      <c r="E44" s="18"/>
      <c r="F44" s="15"/>
      <c r="G44" s="27"/>
    </row>
    <row r="45" spans="1:16" x14ac:dyDescent="0.3">
      <c r="A45" s="12">
        <v>44276</v>
      </c>
      <c r="B45" s="13"/>
      <c r="C45" s="13"/>
      <c r="D45" s="14"/>
      <c r="E45" s="18"/>
      <c r="F45" s="15"/>
      <c r="G45" s="27"/>
    </row>
    <row r="46" spans="1:16" x14ac:dyDescent="0.3">
      <c r="A46" s="3">
        <v>44277</v>
      </c>
      <c r="B46" s="4"/>
      <c r="C46" s="4"/>
      <c r="D46" s="9"/>
    </row>
    <row r="47" spans="1:16" x14ac:dyDescent="0.3">
      <c r="A47" s="3">
        <v>44278</v>
      </c>
      <c r="B47" s="4"/>
      <c r="C47" s="4"/>
      <c r="D47" s="9"/>
    </row>
    <row r="48" spans="1:16" x14ac:dyDescent="0.3">
      <c r="A48" s="3">
        <v>44279</v>
      </c>
      <c r="B48" s="4"/>
      <c r="C48" s="4"/>
      <c r="D48" s="9"/>
    </row>
    <row r="49" spans="1:4" x14ac:dyDescent="0.3">
      <c r="A49" s="3">
        <v>44280</v>
      </c>
      <c r="B49" s="4"/>
      <c r="C49" s="4"/>
      <c r="D49" s="9"/>
    </row>
    <row r="50" spans="1:4" x14ac:dyDescent="0.3">
      <c r="A50" s="3">
        <v>44281</v>
      </c>
      <c r="B50" s="4"/>
      <c r="C50" s="4"/>
      <c r="D50" s="9"/>
    </row>
    <row r="51" spans="1:4" x14ac:dyDescent="0.3">
      <c r="A51" s="5"/>
      <c r="B51" s="6"/>
      <c r="C51" s="6"/>
      <c r="D51" s="6"/>
    </row>
    <row r="52" spans="1:4" x14ac:dyDescent="0.3">
      <c r="A52" s="5"/>
      <c r="B52" s="6"/>
      <c r="C52" s="6"/>
      <c r="D52" s="6"/>
    </row>
    <row r="53" spans="1:4" x14ac:dyDescent="0.3">
      <c r="A53" s="5"/>
      <c r="B53" s="6"/>
      <c r="C53" s="6"/>
      <c r="D53" s="6"/>
    </row>
    <row r="54" spans="1:4" x14ac:dyDescent="0.3">
      <c r="A54" s="5"/>
      <c r="B54" s="6"/>
      <c r="C54" s="6"/>
      <c r="D54" s="6"/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4294967293" r:id="rId1"/>
  <headerFooter>
    <oddHeader>&amp;CStand Energie Opvolging&amp;R&amp;F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Pallieter</dc:creator>
  <cp:lastModifiedBy>Pallieter</cp:lastModifiedBy>
  <cp:lastPrinted>2021-02-21T07:26:12Z</cp:lastPrinted>
  <dcterms:created xsi:type="dcterms:W3CDTF">2021-02-06T07:47:29Z</dcterms:created>
  <dcterms:modified xsi:type="dcterms:W3CDTF">2021-03-12T07:24:55Z</dcterms:modified>
</cp:coreProperties>
</file>