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0ff6c6b3f733ea0/Documenten/help mij/"/>
    </mc:Choice>
  </mc:AlternateContent>
  <xr:revisionPtr revIDLastSave="3" documentId="8_{70529A27-AF5C-45D8-A6D9-62FC7D1786CB}" xr6:coauthVersionLast="47" xr6:coauthVersionMax="47" xr10:uidLastSave="{F6FC5E52-9787-4D35-9C51-0F48DD03BD51}"/>
  <bookViews>
    <workbookView xWindow="-120" yWindow="-120" windowWidth="29040" windowHeight="16440" xr2:uid="{B2DB5660-4C9D-4E49-91F7-2AF766AA1B8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D3" i="1"/>
  <c r="E3" i="1" s="1"/>
  <c r="D4" i="1"/>
  <c r="D5" i="1"/>
  <c r="D6" i="1"/>
  <c r="D7" i="1"/>
  <c r="G7" i="1" s="1"/>
  <c r="J7" i="1" s="1"/>
  <c r="D8" i="1"/>
  <c r="F8" i="1" s="1"/>
  <c r="D9" i="1"/>
  <c r="E9" i="1" s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2" i="1"/>
  <c r="E2" i="1" s="1"/>
  <c r="G2" i="1" s="1"/>
  <c r="J2" i="1" s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G6" i="1"/>
  <c r="J6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F6" i="1"/>
  <c r="F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2" i="1"/>
  <c r="E4" i="1"/>
  <c r="F5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2" i="1"/>
  <c r="F9" i="1" l="1"/>
  <c r="G9" i="1" s="1"/>
  <c r="J9" i="1" s="1"/>
  <c r="G8" i="1"/>
  <c r="J8" i="1" s="1"/>
  <c r="G5" i="1"/>
  <c r="J5" i="1" s="1"/>
  <c r="F4" i="1"/>
  <c r="G4" i="1" s="1"/>
  <c r="J4" i="1" s="1"/>
  <c r="F3" i="1"/>
  <c r="G3" i="1" s="1"/>
  <c r="J3" i="1" s="1"/>
  <c r="K3" i="1" l="1"/>
  <c r="K4" i="1" s="1"/>
  <c r="K5" i="1" s="1"/>
  <c r="K6" i="1" s="1"/>
  <c r="K7" i="1" s="1"/>
  <c r="K8" i="1" s="1"/>
  <c r="K9" i="1" s="1"/>
</calcChain>
</file>

<file path=xl/sharedStrings.xml><?xml version="1.0" encoding="utf-8"?>
<sst xmlns="http://schemas.openxmlformats.org/spreadsheetml/2006/main" count="11" uniqueCount="11">
  <si>
    <t>datum</t>
  </si>
  <si>
    <t>begin</t>
  </si>
  <si>
    <t>einde</t>
  </si>
  <si>
    <t>urenx10</t>
  </si>
  <si>
    <t>W.H.W</t>
  </si>
  <si>
    <t>te onv.</t>
  </si>
  <si>
    <t>voorschot</t>
  </si>
  <si>
    <t>bedrag</t>
  </si>
  <si>
    <t>gew. Uren</t>
  </si>
  <si>
    <t>tot maand</t>
  </si>
  <si>
    <t>vergoeding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</si>
</sst>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6" fontId="0" fillId="0" borderId="0" xfId="0" applyNumberFormat="1"/>
    <xf numFmtId="20" fontId="0" fillId="0" borderId="0" xfId="0" applyNumberFormat="1"/>
    <xf numFmtId="2" fontId="0" fillId="0" borderId="0" xfId="0" applyNumberFormat="1"/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Standaard" xfId="0" builtinId="0"/>
  </cellStyles>
  <dxfs count="4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4B2E2-4F28-45F5-BBFE-E312863EA246}">
  <dimension ref="A1:L100"/>
  <sheetViews>
    <sheetView tabSelected="1" workbookViewId="0">
      <selection activeCell="C10" sqref="C10"/>
    </sheetView>
  </sheetViews>
  <sheetFormatPr defaultRowHeight="15" x14ac:dyDescent="0.25"/>
  <cols>
    <col min="7" max="7" width="9.42578125" bestFit="1" customWidth="1"/>
    <col min="8" max="9" width="11.5703125" customWidth="1"/>
    <col min="10" max="10" width="9" customWidth="1"/>
    <col min="11" max="11" width="12.425781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8</v>
      </c>
      <c r="E1" t="s">
        <v>3</v>
      </c>
      <c r="F1" t="s">
        <v>4</v>
      </c>
      <c r="G1" t="s">
        <v>5</v>
      </c>
      <c r="H1" t="s">
        <v>6</v>
      </c>
      <c r="I1" t="s">
        <v>10</v>
      </c>
      <c r="J1" t="s">
        <v>7</v>
      </c>
      <c r="K1" t="s">
        <v>9</v>
      </c>
    </row>
    <row r="2" spans="1:12" x14ac:dyDescent="0.25">
      <c r="A2" s="1">
        <v>45108</v>
      </c>
      <c r="B2" s="2">
        <v>0.33333333333333331</v>
      </c>
      <c r="C2" s="2">
        <v>0.5</v>
      </c>
      <c r="D2" s="2">
        <f>IF(C2&lt;&gt;"",IF(AND(B2&lt;0.5,C2&gt;0.5),C2-B2-"0:30",C2-B2),"")</f>
        <v>0.16666666666666669</v>
      </c>
      <c r="E2" s="3">
        <f t="shared" ref="E2:E3" si="0">IF(C2&lt;&gt;"",D2*24*10,"")</f>
        <v>40</v>
      </c>
      <c r="F2" s="3">
        <f>IF(C2&lt;&gt;"",D2*24*1.25,"")</f>
        <v>5</v>
      </c>
      <c r="G2" s="4">
        <f>IF(C2&lt;&gt;"",E2+F2,"")</f>
        <v>45</v>
      </c>
      <c r="H2" s="5">
        <v>20</v>
      </c>
      <c r="I2" s="6"/>
      <c r="J2" s="4">
        <f>IF(OR(C2&lt;&gt;"",I2&lt;&gt;""),G2+I2-H2,"")</f>
        <v>25</v>
      </c>
      <c r="K2" s="6" t="str">
        <f>IF(MONTH(A2)&lt;&gt;MONTH(A3),SUM($J$1:J2)-SUM($K$1:K1),"")</f>
        <v/>
      </c>
      <c r="L2" s="3"/>
    </row>
    <row r="3" spans="1:12" x14ac:dyDescent="0.25">
      <c r="A3" s="1">
        <v>45109</v>
      </c>
      <c r="B3" s="2">
        <v>0.33333333333333331</v>
      </c>
      <c r="C3" s="2">
        <v>0.70833333333333337</v>
      </c>
      <c r="D3" s="2">
        <f t="shared" ref="D3:D66" si="1">IF(C3&lt;&gt;"",IF(AND(B3&lt;0.5,C3&gt;0.5),C3-B3-"0:30",C3-B3),"")</f>
        <v>0.35416666666666674</v>
      </c>
      <c r="E3" s="3">
        <f t="shared" si="0"/>
        <v>85.000000000000014</v>
      </c>
      <c r="F3" s="3">
        <f t="shared" ref="F3:F66" si="2">IF(C3&lt;&gt;"",D3*24*1.25,"")</f>
        <v>10.625000000000002</v>
      </c>
      <c r="G3" s="4">
        <f t="shared" ref="G3:G66" si="3">IF(C3&lt;&gt;"",E3+F3,"")</f>
        <v>95.625000000000014</v>
      </c>
      <c r="H3" s="5"/>
      <c r="I3" s="6"/>
      <c r="J3" s="4">
        <f t="shared" ref="J3:J66" si="4">IF(OR(C3&lt;&gt;"",I3&lt;&gt;""),G3+I3-H3,"")</f>
        <v>95.625000000000014</v>
      </c>
      <c r="K3" s="6" t="str">
        <f>IF(MONTH(A3)&lt;&gt;MONTH(A4),SUM($J$1:J3)-SUM($K$1:K2),"")</f>
        <v/>
      </c>
    </row>
    <row r="4" spans="1:12" x14ac:dyDescent="0.25">
      <c r="A4" s="1">
        <v>45110</v>
      </c>
      <c r="B4" s="2">
        <v>0.33333333333333331</v>
      </c>
      <c r="C4" s="2">
        <v>0.5</v>
      </c>
      <c r="D4" s="2">
        <f t="shared" si="1"/>
        <v>0.16666666666666669</v>
      </c>
      <c r="E4" s="3">
        <f>IF(C4&lt;&gt;"",D4*24*10,"")</f>
        <v>40</v>
      </c>
      <c r="F4" s="3">
        <f t="shared" si="2"/>
        <v>5</v>
      </c>
      <c r="G4" s="4">
        <f t="shared" si="3"/>
        <v>45</v>
      </c>
      <c r="H4" s="5"/>
      <c r="I4" s="6">
        <v>25</v>
      </c>
      <c r="J4" s="4">
        <f t="shared" si="4"/>
        <v>70</v>
      </c>
      <c r="K4" s="6">
        <f>IF(MONTH(A4)&lt;&gt;MONTH(A5),SUM($J$1:J4)-SUM($K$1:K3),"")</f>
        <v>190.625</v>
      </c>
    </row>
    <row r="5" spans="1:12" x14ac:dyDescent="0.25">
      <c r="A5" s="1">
        <v>45139</v>
      </c>
      <c r="B5" s="2">
        <v>0.54166666666666663</v>
      </c>
      <c r="C5" s="2">
        <v>0.70833333333333337</v>
      </c>
      <c r="D5" s="2">
        <f t="shared" si="1"/>
        <v>0.16666666666666674</v>
      </c>
      <c r="E5" s="3">
        <f t="shared" ref="E5:E68" si="5">IF(C5&lt;&gt;"",D5*24*10,"")</f>
        <v>40.000000000000014</v>
      </c>
      <c r="F5" s="3">
        <f t="shared" si="2"/>
        <v>5.0000000000000018</v>
      </c>
      <c r="G5" s="4">
        <f t="shared" si="3"/>
        <v>45.000000000000014</v>
      </c>
      <c r="H5" s="5"/>
      <c r="I5" s="6"/>
      <c r="J5" s="4">
        <f t="shared" si="4"/>
        <v>45.000000000000014</v>
      </c>
      <c r="K5" s="6" t="str">
        <f>IF(MONTH(A5)&lt;&gt;MONTH(A6),SUM($J$1:J5)-SUM($K$1:K4),"")</f>
        <v/>
      </c>
    </row>
    <row r="6" spans="1:12" x14ac:dyDescent="0.25">
      <c r="A6" s="1">
        <v>45140</v>
      </c>
      <c r="B6" s="2">
        <v>0.33333333333333331</v>
      </c>
      <c r="C6" s="2">
        <v>0.70833333333333337</v>
      </c>
      <c r="D6" s="2">
        <f t="shared" si="1"/>
        <v>0.35416666666666674</v>
      </c>
      <c r="E6" s="3">
        <f t="shared" si="5"/>
        <v>85.000000000000014</v>
      </c>
      <c r="F6" s="3">
        <f t="shared" si="2"/>
        <v>10.625000000000002</v>
      </c>
      <c r="G6" s="4">
        <f t="shared" si="3"/>
        <v>95.625000000000014</v>
      </c>
      <c r="H6" s="5"/>
      <c r="I6" s="6"/>
      <c r="J6" s="4">
        <f t="shared" si="4"/>
        <v>95.625000000000014</v>
      </c>
      <c r="K6" s="6" t="str">
        <f>IF(MONTH(A6)&lt;&gt;MONTH(A7),SUM($J$1:J6)-SUM($K$1:K5),"")</f>
        <v/>
      </c>
    </row>
    <row r="7" spans="1:12" x14ac:dyDescent="0.25">
      <c r="A7" s="1">
        <v>45141</v>
      </c>
      <c r="B7" s="2">
        <v>0.33333333333333331</v>
      </c>
      <c r="C7" s="2">
        <v>0.45833333333333331</v>
      </c>
      <c r="D7" s="2">
        <f t="shared" si="1"/>
        <v>0.125</v>
      </c>
      <c r="E7" s="3">
        <f t="shared" si="5"/>
        <v>30</v>
      </c>
      <c r="F7" s="3">
        <f t="shared" si="2"/>
        <v>3.75</v>
      </c>
      <c r="G7" s="4">
        <f t="shared" si="3"/>
        <v>33.75</v>
      </c>
      <c r="H7" s="5"/>
      <c r="I7" s="6"/>
      <c r="J7" s="4">
        <f t="shared" si="4"/>
        <v>33.75</v>
      </c>
      <c r="K7" s="6">
        <f>IF(MONTH(A7)&lt;&gt;MONTH(A8),SUM($J$1:J7)-SUM($K$1:K6),"")</f>
        <v>174.375</v>
      </c>
    </row>
    <row r="8" spans="1:12" x14ac:dyDescent="0.25">
      <c r="A8" s="1">
        <v>45170</v>
      </c>
      <c r="B8" s="2">
        <v>0.35416666666666669</v>
      </c>
      <c r="C8" s="2">
        <v>0.58333333333333337</v>
      </c>
      <c r="D8" s="2">
        <f t="shared" si="1"/>
        <v>0.20833333333333334</v>
      </c>
      <c r="E8" s="3">
        <f t="shared" si="5"/>
        <v>50</v>
      </c>
      <c r="F8" s="3">
        <f t="shared" si="2"/>
        <v>6.25</v>
      </c>
      <c r="G8" s="4">
        <f t="shared" si="3"/>
        <v>56.25</v>
      </c>
      <c r="H8" s="5">
        <v>20</v>
      </c>
      <c r="I8" s="6">
        <v>20</v>
      </c>
      <c r="J8" s="4">
        <f t="shared" si="4"/>
        <v>56.25</v>
      </c>
      <c r="K8" s="6" t="str">
        <f>IF(MONTH(A8)&lt;&gt;MONTH(A9),SUM($J$1:J8)-SUM($K$1:K7),"")</f>
        <v/>
      </c>
    </row>
    <row r="9" spans="1:12" x14ac:dyDescent="0.25">
      <c r="A9" s="1">
        <v>45171</v>
      </c>
      <c r="B9" s="2">
        <v>0.33333333333333331</v>
      </c>
      <c r="C9" s="2">
        <v>0.70833333333333337</v>
      </c>
      <c r="D9" s="2">
        <f t="shared" si="1"/>
        <v>0.35416666666666674</v>
      </c>
      <c r="E9" s="3">
        <f t="shared" si="5"/>
        <v>85.000000000000014</v>
      </c>
      <c r="F9" s="3">
        <f t="shared" si="2"/>
        <v>10.625000000000002</v>
      </c>
      <c r="G9" s="4">
        <f t="shared" si="3"/>
        <v>95.625000000000014</v>
      </c>
      <c r="H9" s="5"/>
      <c r="I9" s="6"/>
      <c r="J9" s="4">
        <f t="shared" si="4"/>
        <v>95.625000000000014</v>
      </c>
      <c r="K9" s="6">
        <f>IF(MONTH(A9)&lt;&gt;MONTH(A10),SUM($J$1:J9)-SUM($K$1:K8),"")</f>
        <v>151.875</v>
      </c>
    </row>
    <row r="10" spans="1:12" x14ac:dyDescent="0.25">
      <c r="D10" s="2" t="str">
        <f t="shared" si="1"/>
        <v/>
      </c>
      <c r="E10" s="3" t="str">
        <f t="shared" si="5"/>
        <v/>
      </c>
      <c r="F10" s="3" t="str">
        <f t="shared" si="2"/>
        <v/>
      </c>
      <c r="G10" s="4" t="str">
        <f t="shared" si="3"/>
        <v/>
      </c>
      <c r="H10" s="5"/>
      <c r="I10" s="6"/>
      <c r="J10" s="4" t="str">
        <f t="shared" si="4"/>
        <v/>
      </c>
      <c r="K10" s="6" t="str">
        <f>IF(MONTH(A10)&lt;&gt;MONTH(A11),SUM($J$1:J10)-SUM($K$1:K9),"")</f>
        <v/>
      </c>
    </row>
    <row r="11" spans="1:12" x14ac:dyDescent="0.25">
      <c r="D11" s="2" t="str">
        <f t="shared" si="1"/>
        <v/>
      </c>
      <c r="E11" s="3" t="str">
        <f t="shared" si="5"/>
        <v/>
      </c>
      <c r="F11" s="3" t="str">
        <f t="shared" si="2"/>
        <v/>
      </c>
      <c r="G11" s="4" t="str">
        <f t="shared" si="3"/>
        <v/>
      </c>
      <c r="H11" s="5"/>
      <c r="I11" s="6"/>
      <c r="J11" s="4" t="str">
        <f t="shared" si="4"/>
        <v/>
      </c>
      <c r="K11" s="6" t="str">
        <f>IF(MONTH(A11)&lt;&gt;MONTH(A12),SUM($J$1:J11)-SUM($K$1:K10),"")</f>
        <v/>
      </c>
    </row>
    <row r="12" spans="1:12" x14ac:dyDescent="0.25">
      <c r="D12" s="2" t="str">
        <f t="shared" si="1"/>
        <v/>
      </c>
      <c r="E12" s="3" t="str">
        <f t="shared" si="5"/>
        <v/>
      </c>
      <c r="F12" s="3" t="str">
        <f t="shared" si="2"/>
        <v/>
      </c>
      <c r="G12" s="4" t="str">
        <f t="shared" si="3"/>
        <v/>
      </c>
      <c r="H12" s="5"/>
      <c r="I12" s="6"/>
      <c r="J12" s="4" t="str">
        <f t="shared" si="4"/>
        <v/>
      </c>
      <c r="K12" s="6" t="str">
        <f>IF(MONTH(A12)&lt;&gt;MONTH(A13),SUM($J$1:J12)-SUM($K$1:K11),"")</f>
        <v/>
      </c>
    </row>
    <row r="13" spans="1:12" x14ac:dyDescent="0.25">
      <c r="D13" s="2" t="str">
        <f t="shared" si="1"/>
        <v/>
      </c>
      <c r="E13" s="3" t="str">
        <f t="shared" si="5"/>
        <v/>
      </c>
      <c r="F13" s="3" t="str">
        <f t="shared" si="2"/>
        <v/>
      </c>
      <c r="G13" s="4" t="str">
        <f t="shared" si="3"/>
        <v/>
      </c>
      <c r="H13" s="5"/>
      <c r="I13" s="6"/>
      <c r="J13" s="4" t="str">
        <f t="shared" si="4"/>
        <v/>
      </c>
      <c r="K13" s="6" t="str">
        <f>IF(MONTH(A13)&lt;&gt;MONTH(A14),SUM($J$1:J13)-SUM($K$1:K12),"")</f>
        <v/>
      </c>
    </row>
    <row r="14" spans="1:12" x14ac:dyDescent="0.25">
      <c r="D14" s="2" t="str">
        <f t="shared" si="1"/>
        <v/>
      </c>
      <c r="E14" s="3" t="str">
        <f t="shared" si="5"/>
        <v/>
      </c>
      <c r="F14" s="3" t="str">
        <f t="shared" si="2"/>
        <v/>
      </c>
      <c r="G14" s="4" t="str">
        <f t="shared" si="3"/>
        <v/>
      </c>
      <c r="H14" s="5"/>
      <c r="I14" s="6"/>
      <c r="J14" s="4" t="str">
        <f t="shared" si="4"/>
        <v/>
      </c>
      <c r="K14" s="6" t="str">
        <f>IF(MONTH(A14)&lt;&gt;MONTH(A15),SUM($J$1:J14)-SUM($K$1:K13),"")</f>
        <v/>
      </c>
    </row>
    <row r="15" spans="1:12" x14ac:dyDescent="0.25">
      <c r="D15" s="2" t="str">
        <f t="shared" si="1"/>
        <v/>
      </c>
      <c r="E15" s="3" t="str">
        <f t="shared" si="5"/>
        <v/>
      </c>
      <c r="F15" s="3" t="str">
        <f t="shared" si="2"/>
        <v/>
      </c>
      <c r="G15" s="4" t="str">
        <f t="shared" si="3"/>
        <v/>
      </c>
      <c r="H15" s="5"/>
      <c r="I15" s="6"/>
      <c r="J15" s="4" t="str">
        <f t="shared" si="4"/>
        <v/>
      </c>
      <c r="K15" s="6" t="str">
        <f>IF(MONTH(A15)&lt;&gt;MONTH(A16),SUM($J$1:J15)-SUM($K$1:K14),"")</f>
        <v/>
      </c>
    </row>
    <row r="16" spans="1:12" x14ac:dyDescent="0.25">
      <c r="D16" s="2" t="str">
        <f t="shared" si="1"/>
        <v/>
      </c>
      <c r="E16" s="3" t="str">
        <f t="shared" si="5"/>
        <v/>
      </c>
      <c r="F16" s="3" t="str">
        <f t="shared" si="2"/>
        <v/>
      </c>
      <c r="G16" s="4" t="str">
        <f t="shared" si="3"/>
        <v/>
      </c>
      <c r="H16" s="5"/>
      <c r="I16" s="6"/>
      <c r="J16" s="4" t="str">
        <f t="shared" si="4"/>
        <v/>
      </c>
      <c r="K16" s="6" t="str">
        <f>IF(MONTH(A16)&lt;&gt;MONTH(A17),SUM($J$1:J16)-SUM($K$1:K15),"")</f>
        <v/>
      </c>
    </row>
    <row r="17" spans="4:11" x14ac:dyDescent="0.25">
      <c r="D17" s="2" t="str">
        <f t="shared" si="1"/>
        <v/>
      </c>
      <c r="E17" s="3" t="str">
        <f t="shared" si="5"/>
        <v/>
      </c>
      <c r="F17" s="3" t="str">
        <f t="shared" si="2"/>
        <v/>
      </c>
      <c r="G17" s="4" t="str">
        <f t="shared" si="3"/>
        <v/>
      </c>
      <c r="H17" s="5"/>
      <c r="I17" s="6"/>
      <c r="J17" s="4" t="str">
        <f t="shared" si="4"/>
        <v/>
      </c>
      <c r="K17" s="6" t="str">
        <f>IF(MONTH(A17)&lt;&gt;MONTH(A18),SUM($J$1:J17)-SUM($K$1:K16),"")</f>
        <v/>
      </c>
    </row>
    <row r="18" spans="4:11" x14ac:dyDescent="0.25">
      <c r="D18" s="2" t="str">
        <f t="shared" si="1"/>
        <v/>
      </c>
      <c r="E18" s="3" t="str">
        <f t="shared" si="5"/>
        <v/>
      </c>
      <c r="F18" s="3" t="str">
        <f t="shared" si="2"/>
        <v/>
      </c>
      <c r="G18" s="4" t="str">
        <f t="shared" si="3"/>
        <v/>
      </c>
      <c r="H18" s="5"/>
      <c r="I18" s="6"/>
      <c r="J18" s="4" t="str">
        <f t="shared" si="4"/>
        <v/>
      </c>
      <c r="K18" s="6" t="str">
        <f>IF(MONTH(A18)&lt;&gt;MONTH(A19),SUM($J$1:J18)-SUM($K$1:K17),"")</f>
        <v/>
      </c>
    </row>
    <row r="19" spans="4:11" x14ac:dyDescent="0.25">
      <c r="D19" s="2" t="str">
        <f t="shared" si="1"/>
        <v/>
      </c>
      <c r="E19" s="3" t="str">
        <f t="shared" si="5"/>
        <v/>
      </c>
      <c r="F19" s="3" t="str">
        <f t="shared" si="2"/>
        <v/>
      </c>
      <c r="G19" s="4" t="str">
        <f t="shared" si="3"/>
        <v/>
      </c>
      <c r="H19" s="5"/>
      <c r="I19" s="6"/>
      <c r="J19" s="4" t="str">
        <f t="shared" si="4"/>
        <v/>
      </c>
      <c r="K19" s="6" t="str">
        <f>IF(MONTH(A19)&lt;&gt;MONTH(A20),SUM($J$1:J19)-SUM($K$1:K18),"")</f>
        <v/>
      </c>
    </row>
    <row r="20" spans="4:11" x14ac:dyDescent="0.25">
      <c r="D20" s="2" t="str">
        <f t="shared" si="1"/>
        <v/>
      </c>
      <c r="E20" s="3" t="str">
        <f t="shared" si="5"/>
        <v/>
      </c>
      <c r="F20" s="3" t="str">
        <f t="shared" si="2"/>
        <v/>
      </c>
      <c r="G20" s="4" t="str">
        <f t="shared" si="3"/>
        <v/>
      </c>
      <c r="H20" s="5"/>
      <c r="I20" s="6"/>
      <c r="J20" s="4" t="str">
        <f t="shared" si="4"/>
        <v/>
      </c>
      <c r="K20" s="6" t="str">
        <f>IF(MONTH(A20)&lt;&gt;MONTH(A21),SUM($J$1:J20)-SUM($K$1:K19),"")</f>
        <v/>
      </c>
    </row>
    <row r="21" spans="4:11" x14ac:dyDescent="0.25">
      <c r="D21" s="2" t="str">
        <f t="shared" si="1"/>
        <v/>
      </c>
      <c r="E21" s="3" t="str">
        <f t="shared" si="5"/>
        <v/>
      </c>
      <c r="F21" s="3" t="str">
        <f t="shared" si="2"/>
        <v/>
      </c>
      <c r="G21" s="4" t="str">
        <f t="shared" si="3"/>
        <v/>
      </c>
      <c r="H21" s="5"/>
      <c r="I21" s="6"/>
      <c r="J21" s="4" t="str">
        <f t="shared" si="4"/>
        <v/>
      </c>
      <c r="K21" s="6" t="str">
        <f>IF(MONTH(A21)&lt;&gt;MONTH(A22),SUM($J$1:J21)-SUM($K$1:K20),"")</f>
        <v/>
      </c>
    </row>
    <row r="22" spans="4:11" x14ac:dyDescent="0.25">
      <c r="D22" s="2" t="str">
        <f t="shared" si="1"/>
        <v/>
      </c>
      <c r="E22" s="3" t="str">
        <f t="shared" si="5"/>
        <v/>
      </c>
      <c r="F22" s="3" t="str">
        <f t="shared" si="2"/>
        <v/>
      </c>
      <c r="G22" s="4" t="str">
        <f t="shared" si="3"/>
        <v/>
      </c>
      <c r="H22" s="5"/>
      <c r="I22" s="6"/>
      <c r="J22" s="4" t="str">
        <f t="shared" si="4"/>
        <v/>
      </c>
      <c r="K22" s="6" t="str">
        <f>IF(MONTH(A22)&lt;&gt;MONTH(A23),SUM($J$1:J22)-SUM($K$1:K21),"")</f>
        <v/>
      </c>
    </row>
    <row r="23" spans="4:11" x14ac:dyDescent="0.25">
      <c r="D23" s="2" t="str">
        <f t="shared" si="1"/>
        <v/>
      </c>
      <c r="E23" s="3" t="str">
        <f t="shared" si="5"/>
        <v/>
      </c>
      <c r="F23" s="3" t="str">
        <f t="shared" si="2"/>
        <v/>
      </c>
      <c r="G23" s="4" t="str">
        <f t="shared" si="3"/>
        <v/>
      </c>
      <c r="H23" s="5"/>
      <c r="I23" s="6"/>
      <c r="J23" s="4" t="str">
        <f t="shared" si="4"/>
        <v/>
      </c>
      <c r="K23" s="6" t="str">
        <f>IF(MONTH(A23)&lt;&gt;MONTH(A24),SUM($J$1:J23)-SUM($K$1:K22),"")</f>
        <v/>
      </c>
    </row>
    <row r="24" spans="4:11" x14ac:dyDescent="0.25">
      <c r="D24" s="2" t="str">
        <f t="shared" si="1"/>
        <v/>
      </c>
      <c r="E24" s="3" t="str">
        <f t="shared" si="5"/>
        <v/>
      </c>
      <c r="F24" s="3" t="str">
        <f t="shared" si="2"/>
        <v/>
      </c>
      <c r="G24" s="4" t="str">
        <f t="shared" si="3"/>
        <v/>
      </c>
      <c r="H24" s="5"/>
      <c r="I24" s="6"/>
      <c r="J24" s="4" t="str">
        <f t="shared" si="4"/>
        <v/>
      </c>
      <c r="K24" s="6" t="str">
        <f>IF(MONTH(A24)&lt;&gt;MONTH(A25),SUM($J$1:J24)-SUM($K$1:K23),"")</f>
        <v/>
      </c>
    </row>
    <row r="25" spans="4:11" x14ac:dyDescent="0.25">
      <c r="D25" s="2" t="str">
        <f t="shared" si="1"/>
        <v/>
      </c>
      <c r="E25" s="3" t="str">
        <f t="shared" si="5"/>
        <v/>
      </c>
      <c r="F25" s="3" t="str">
        <f t="shared" si="2"/>
        <v/>
      </c>
      <c r="G25" s="4" t="str">
        <f t="shared" si="3"/>
        <v/>
      </c>
      <c r="H25" s="5"/>
      <c r="I25" s="6"/>
      <c r="J25" s="4" t="str">
        <f t="shared" si="4"/>
        <v/>
      </c>
      <c r="K25" s="6" t="str">
        <f>IF(MONTH(A25)&lt;&gt;MONTH(A26),SUM($J$1:J25)-SUM($K$1:K24),"")</f>
        <v/>
      </c>
    </row>
    <row r="26" spans="4:11" x14ac:dyDescent="0.25">
      <c r="D26" s="2" t="str">
        <f t="shared" si="1"/>
        <v/>
      </c>
      <c r="E26" s="3" t="str">
        <f t="shared" si="5"/>
        <v/>
      </c>
      <c r="F26" s="3" t="str">
        <f t="shared" si="2"/>
        <v/>
      </c>
      <c r="G26" s="4" t="str">
        <f t="shared" si="3"/>
        <v/>
      </c>
      <c r="H26" s="5"/>
      <c r="I26" s="6"/>
      <c r="J26" s="4" t="str">
        <f t="shared" si="4"/>
        <v/>
      </c>
      <c r="K26" s="6" t="str">
        <f>IF(MONTH(A26)&lt;&gt;MONTH(A27),SUM($J$1:J26)-SUM($K$1:K25),"")</f>
        <v/>
      </c>
    </row>
    <row r="27" spans="4:11" x14ac:dyDescent="0.25">
      <c r="D27" s="2" t="str">
        <f t="shared" si="1"/>
        <v/>
      </c>
      <c r="E27" s="3" t="str">
        <f t="shared" si="5"/>
        <v/>
      </c>
      <c r="F27" s="3" t="str">
        <f t="shared" si="2"/>
        <v/>
      </c>
      <c r="G27" s="4" t="str">
        <f t="shared" si="3"/>
        <v/>
      </c>
      <c r="H27" s="5"/>
      <c r="I27" s="6"/>
      <c r="J27" s="4" t="str">
        <f t="shared" si="4"/>
        <v/>
      </c>
      <c r="K27" s="6" t="str">
        <f>IF(MONTH(A27)&lt;&gt;MONTH(A28),SUM($J$1:J27)-SUM($K$1:K26),"")</f>
        <v/>
      </c>
    </row>
    <row r="28" spans="4:11" x14ac:dyDescent="0.25">
      <c r="D28" s="2" t="str">
        <f t="shared" si="1"/>
        <v/>
      </c>
      <c r="E28" s="3" t="str">
        <f t="shared" si="5"/>
        <v/>
      </c>
      <c r="F28" s="3" t="str">
        <f t="shared" si="2"/>
        <v/>
      </c>
      <c r="G28" s="4" t="str">
        <f t="shared" si="3"/>
        <v/>
      </c>
      <c r="H28" s="5"/>
      <c r="I28" s="6"/>
      <c r="J28" s="4" t="str">
        <f t="shared" si="4"/>
        <v/>
      </c>
      <c r="K28" s="6" t="str">
        <f>IF(MONTH(A28)&lt;&gt;MONTH(A29),SUM($J$1:J28)-SUM($K$1:K27),"")</f>
        <v/>
      </c>
    </row>
    <row r="29" spans="4:11" x14ac:dyDescent="0.25">
      <c r="D29" s="2" t="str">
        <f t="shared" si="1"/>
        <v/>
      </c>
      <c r="E29" s="3" t="str">
        <f t="shared" si="5"/>
        <v/>
      </c>
      <c r="F29" s="3" t="str">
        <f t="shared" si="2"/>
        <v/>
      </c>
      <c r="G29" s="4" t="str">
        <f t="shared" si="3"/>
        <v/>
      </c>
      <c r="H29" s="5"/>
      <c r="I29" s="6"/>
      <c r="J29" s="4" t="str">
        <f t="shared" si="4"/>
        <v/>
      </c>
      <c r="K29" s="6" t="str">
        <f>IF(MONTH(A29)&lt;&gt;MONTH(A30),SUM($J$1:J29)-SUM($K$1:K28),"")</f>
        <v/>
      </c>
    </row>
    <row r="30" spans="4:11" x14ac:dyDescent="0.25">
      <c r="D30" s="2" t="str">
        <f t="shared" si="1"/>
        <v/>
      </c>
      <c r="E30" s="3" t="str">
        <f t="shared" si="5"/>
        <v/>
      </c>
      <c r="F30" s="3" t="str">
        <f t="shared" si="2"/>
        <v/>
      </c>
      <c r="G30" s="4" t="str">
        <f t="shared" si="3"/>
        <v/>
      </c>
      <c r="H30" s="5"/>
      <c r="I30" s="6"/>
      <c r="J30" s="4" t="str">
        <f t="shared" si="4"/>
        <v/>
      </c>
      <c r="K30" s="6" t="str">
        <f>IF(MONTH(A30)&lt;&gt;MONTH(A31),SUM($J$1:J30)-SUM($K$1:K29),"")</f>
        <v/>
      </c>
    </row>
    <row r="31" spans="4:11" x14ac:dyDescent="0.25">
      <c r="D31" s="2" t="str">
        <f t="shared" si="1"/>
        <v/>
      </c>
      <c r="E31" s="3" t="str">
        <f t="shared" si="5"/>
        <v/>
      </c>
      <c r="F31" s="3" t="str">
        <f t="shared" si="2"/>
        <v/>
      </c>
      <c r="G31" s="4" t="str">
        <f t="shared" si="3"/>
        <v/>
      </c>
      <c r="H31" s="5"/>
      <c r="I31" s="6"/>
      <c r="J31" s="4" t="str">
        <f t="shared" si="4"/>
        <v/>
      </c>
      <c r="K31" s="6" t="str">
        <f>IF(MONTH(A31)&lt;&gt;MONTH(A32),SUM($J$1:J31)-SUM($K$1:K30),"")</f>
        <v/>
      </c>
    </row>
    <row r="32" spans="4:11" x14ac:dyDescent="0.25">
      <c r="D32" s="2" t="str">
        <f t="shared" si="1"/>
        <v/>
      </c>
      <c r="E32" s="3" t="str">
        <f t="shared" si="5"/>
        <v/>
      </c>
      <c r="F32" s="3" t="str">
        <f t="shared" si="2"/>
        <v/>
      </c>
      <c r="G32" s="4" t="str">
        <f t="shared" si="3"/>
        <v/>
      </c>
      <c r="H32" s="5"/>
      <c r="I32" s="6"/>
      <c r="J32" s="4" t="str">
        <f t="shared" si="4"/>
        <v/>
      </c>
      <c r="K32" s="6" t="str">
        <f>IF(MONTH(A32)&lt;&gt;MONTH(A33),SUM($J$1:J32)-SUM($K$1:K31),"")</f>
        <v/>
      </c>
    </row>
    <row r="33" spans="4:11" x14ac:dyDescent="0.25">
      <c r="D33" s="2" t="str">
        <f t="shared" si="1"/>
        <v/>
      </c>
      <c r="E33" s="3" t="str">
        <f t="shared" si="5"/>
        <v/>
      </c>
      <c r="F33" s="3" t="str">
        <f t="shared" si="2"/>
        <v/>
      </c>
      <c r="G33" s="4" t="str">
        <f t="shared" si="3"/>
        <v/>
      </c>
      <c r="H33" s="5"/>
      <c r="I33" s="6"/>
      <c r="J33" s="4" t="str">
        <f t="shared" si="4"/>
        <v/>
      </c>
      <c r="K33" s="6" t="str">
        <f>IF(MONTH(A33)&lt;&gt;MONTH(A34),SUM($J$1:J33)-SUM($K$1:K32),"")</f>
        <v/>
      </c>
    </row>
    <row r="34" spans="4:11" x14ac:dyDescent="0.25">
      <c r="D34" s="2" t="str">
        <f t="shared" si="1"/>
        <v/>
      </c>
      <c r="E34" s="3" t="str">
        <f t="shared" si="5"/>
        <v/>
      </c>
      <c r="F34" s="3" t="str">
        <f t="shared" si="2"/>
        <v/>
      </c>
      <c r="G34" s="4" t="str">
        <f t="shared" si="3"/>
        <v/>
      </c>
      <c r="H34" s="5"/>
      <c r="I34" s="6"/>
      <c r="J34" s="4" t="str">
        <f t="shared" si="4"/>
        <v/>
      </c>
      <c r="K34" s="6" t="str">
        <f>IF(MONTH(A34)&lt;&gt;MONTH(A35),SUM($J$1:J34)-SUM($K$1:K33),"")</f>
        <v/>
      </c>
    </row>
    <row r="35" spans="4:11" x14ac:dyDescent="0.25">
      <c r="D35" s="2" t="str">
        <f t="shared" si="1"/>
        <v/>
      </c>
      <c r="E35" s="3" t="str">
        <f t="shared" si="5"/>
        <v/>
      </c>
      <c r="F35" s="3" t="str">
        <f t="shared" si="2"/>
        <v/>
      </c>
      <c r="G35" s="4" t="str">
        <f t="shared" si="3"/>
        <v/>
      </c>
      <c r="H35" s="5"/>
      <c r="I35" s="6"/>
      <c r="J35" s="4" t="str">
        <f t="shared" si="4"/>
        <v/>
      </c>
      <c r="K35" s="6" t="str">
        <f>IF(MONTH(A35)&lt;&gt;MONTH(A36),SUM($J$1:J35)-SUM($K$1:K34),"")</f>
        <v/>
      </c>
    </row>
    <row r="36" spans="4:11" x14ac:dyDescent="0.25">
      <c r="D36" s="2" t="str">
        <f t="shared" si="1"/>
        <v/>
      </c>
      <c r="E36" s="3" t="str">
        <f t="shared" si="5"/>
        <v/>
      </c>
      <c r="F36" s="3" t="str">
        <f t="shared" si="2"/>
        <v/>
      </c>
      <c r="G36" s="4" t="str">
        <f t="shared" si="3"/>
        <v/>
      </c>
      <c r="H36" s="5"/>
      <c r="I36" s="6"/>
      <c r="J36" s="4" t="str">
        <f t="shared" si="4"/>
        <v/>
      </c>
      <c r="K36" s="6" t="str">
        <f>IF(MONTH(A36)&lt;&gt;MONTH(A37),SUM($J$1:J36)-SUM($K$1:K35),"")</f>
        <v/>
      </c>
    </row>
    <row r="37" spans="4:11" x14ac:dyDescent="0.25">
      <c r="D37" s="2" t="str">
        <f t="shared" si="1"/>
        <v/>
      </c>
      <c r="E37" s="3" t="str">
        <f t="shared" si="5"/>
        <v/>
      </c>
      <c r="F37" s="3" t="str">
        <f t="shared" si="2"/>
        <v/>
      </c>
      <c r="G37" s="4" t="str">
        <f t="shared" si="3"/>
        <v/>
      </c>
      <c r="H37" s="5"/>
      <c r="I37" s="6"/>
      <c r="J37" s="4" t="str">
        <f t="shared" si="4"/>
        <v/>
      </c>
      <c r="K37" s="6" t="str">
        <f>IF(MONTH(A37)&lt;&gt;MONTH(A38),SUM($J$1:J37)-SUM($K$1:K36),"")</f>
        <v/>
      </c>
    </row>
    <row r="38" spans="4:11" x14ac:dyDescent="0.25">
      <c r="D38" s="2" t="str">
        <f t="shared" si="1"/>
        <v/>
      </c>
      <c r="E38" s="3" t="str">
        <f t="shared" si="5"/>
        <v/>
      </c>
      <c r="F38" s="3" t="str">
        <f t="shared" si="2"/>
        <v/>
      </c>
      <c r="G38" s="4" t="str">
        <f t="shared" si="3"/>
        <v/>
      </c>
      <c r="H38" s="5"/>
      <c r="I38" s="6"/>
      <c r="J38" s="4" t="str">
        <f t="shared" si="4"/>
        <v/>
      </c>
      <c r="K38" s="6" t="str">
        <f>IF(MONTH(A38)&lt;&gt;MONTH(A39),SUM($J$1:J38)-SUM($K$1:K37),"")</f>
        <v/>
      </c>
    </row>
    <row r="39" spans="4:11" x14ac:dyDescent="0.25">
      <c r="D39" s="2" t="str">
        <f t="shared" si="1"/>
        <v/>
      </c>
      <c r="E39" s="3" t="str">
        <f t="shared" si="5"/>
        <v/>
      </c>
      <c r="F39" s="3" t="str">
        <f t="shared" si="2"/>
        <v/>
      </c>
      <c r="G39" s="4" t="str">
        <f t="shared" si="3"/>
        <v/>
      </c>
      <c r="H39" s="5"/>
      <c r="I39" s="6"/>
      <c r="J39" s="4" t="str">
        <f t="shared" si="4"/>
        <v/>
      </c>
      <c r="K39" s="6" t="str">
        <f>IF(MONTH(A39)&lt;&gt;MONTH(A40),SUM($J$1:J39)-SUM($K$1:K38),"")</f>
        <v/>
      </c>
    </row>
    <row r="40" spans="4:11" x14ac:dyDescent="0.25">
      <c r="D40" s="2" t="str">
        <f t="shared" si="1"/>
        <v/>
      </c>
      <c r="E40" s="3" t="str">
        <f t="shared" si="5"/>
        <v/>
      </c>
      <c r="F40" s="3" t="str">
        <f t="shared" si="2"/>
        <v/>
      </c>
      <c r="G40" s="4" t="str">
        <f t="shared" si="3"/>
        <v/>
      </c>
      <c r="H40" s="5"/>
      <c r="I40" s="6"/>
      <c r="J40" s="4" t="str">
        <f t="shared" si="4"/>
        <v/>
      </c>
      <c r="K40" s="6" t="str">
        <f>IF(MONTH(A40)&lt;&gt;MONTH(A41),SUM($J$1:J40)-SUM($K$1:K39),"")</f>
        <v/>
      </c>
    </row>
    <row r="41" spans="4:11" x14ac:dyDescent="0.25">
      <c r="D41" s="2" t="str">
        <f t="shared" si="1"/>
        <v/>
      </c>
      <c r="E41" s="3" t="str">
        <f t="shared" si="5"/>
        <v/>
      </c>
      <c r="F41" s="3" t="str">
        <f t="shared" si="2"/>
        <v/>
      </c>
      <c r="G41" s="4" t="str">
        <f t="shared" si="3"/>
        <v/>
      </c>
      <c r="H41" s="5"/>
      <c r="I41" s="6"/>
      <c r="J41" s="4" t="str">
        <f t="shared" si="4"/>
        <v/>
      </c>
      <c r="K41" s="6" t="str">
        <f>IF(MONTH(A41)&lt;&gt;MONTH(A42),SUM($J$1:J41)-SUM($K$1:K40),"")</f>
        <v/>
      </c>
    </row>
    <row r="42" spans="4:11" x14ac:dyDescent="0.25">
      <c r="D42" s="2" t="str">
        <f t="shared" si="1"/>
        <v/>
      </c>
      <c r="E42" s="3" t="str">
        <f t="shared" si="5"/>
        <v/>
      </c>
      <c r="F42" s="3" t="str">
        <f t="shared" si="2"/>
        <v/>
      </c>
      <c r="G42" s="4" t="str">
        <f t="shared" si="3"/>
        <v/>
      </c>
      <c r="H42" s="5"/>
      <c r="I42" s="6"/>
      <c r="J42" s="4" t="str">
        <f t="shared" si="4"/>
        <v/>
      </c>
      <c r="K42" s="6" t="str">
        <f>IF(MONTH(A42)&lt;&gt;MONTH(A43),SUM($J$1:J42)-SUM($K$1:K41),"")</f>
        <v/>
      </c>
    </row>
    <row r="43" spans="4:11" x14ac:dyDescent="0.25">
      <c r="D43" s="2" t="str">
        <f t="shared" si="1"/>
        <v/>
      </c>
      <c r="E43" s="3" t="str">
        <f t="shared" si="5"/>
        <v/>
      </c>
      <c r="F43" s="3" t="str">
        <f t="shared" si="2"/>
        <v/>
      </c>
      <c r="G43" s="4" t="str">
        <f t="shared" si="3"/>
        <v/>
      </c>
      <c r="H43" s="5"/>
      <c r="I43" s="6"/>
      <c r="J43" s="4" t="str">
        <f t="shared" si="4"/>
        <v/>
      </c>
      <c r="K43" s="6" t="str">
        <f>IF(MONTH(A43)&lt;&gt;MONTH(A44),SUM($J$1:J43)-SUM($K$1:K42),"")</f>
        <v/>
      </c>
    </row>
    <row r="44" spans="4:11" x14ac:dyDescent="0.25">
      <c r="D44" s="2" t="str">
        <f t="shared" si="1"/>
        <v/>
      </c>
      <c r="E44" s="3" t="str">
        <f t="shared" si="5"/>
        <v/>
      </c>
      <c r="F44" s="3" t="str">
        <f t="shared" si="2"/>
        <v/>
      </c>
      <c r="G44" s="4" t="str">
        <f t="shared" si="3"/>
        <v/>
      </c>
      <c r="H44" s="5"/>
      <c r="I44" s="6"/>
      <c r="J44" s="4" t="str">
        <f t="shared" si="4"/>
        <v/>
      </c>
      <c r="K44" s="6" t="str">
        <f>IF(MONTH(A44)&lt;&gt;MONTH(A45),SUM($J$1:J44)-SUM($K$1:K43),"")</f>
        <v/>
      </c>
    </row>
    <row r="45" spans="4:11" x14ac:dyDescent="0.25">
      <c r="D45" s="2" t="str">
        <f t="shared" si="1"/>
        <v/>
      </c>
      <c r="E45" s="3" t="str">
        <f t="shared" si="5"/>
        <v/>
      </c>
      <c r="F45" s="3" t="str">
        <f t="shared" si="2"/>
        <v/>
      </c>
      <c r="G45" s="4" t="str">
        <f t="shared" si="3"/>
        <v/>
      </c>
      <c r="H45" s="5"/>
      <c r="I45" s="6"/>
      <c r="J45" s="4" t="str">
        <f t="shared" si="4"/>
        <v/>
      </c>
      <c r="K45" s="6" t="str">
        <f>IF(MONTH(A45)&lt;&gt;MONTH(A46),SUM($J$1:J45)-SUM($K$1:K44),"")</f>
        <v/>
      </c>
    </row>
    <row r="46" spans="4:11" x14ac:dyDescent="0.25">
      <c r="D46" s="2" t="str">
        <f t="shared" si="1"/>
        <v/>
      </c>
      <c r="E46" s="3" t="str">
        <f t="shared" si="5"/>
        <v/>
      </c>
      <c r="F46" s="3" t="str">
        <f t="shared" si="2"/>
        <v/>
      </c>
      <c r="G46" s="4" t="str">
        <f t="shared" si="3"/>
        <v/>
      </c>
      <c r="H46" s="5"/>
      <c r="I46" s="6"/>
      <c r="J46" s="4" t="str">
        <f t="shared" si="4"/>
        <v/>
      </c>
      <c r="K46" s="6" t="str">
        <f>IF(MONTH(A46)&lt;&gt;MONTH(A47),SUM($J$1:J46)-SUM($K$1:K45),"")</f>
        <v/>
      </c>
    </row>
    <row r="47" spans="4:11" x14ac:dyDescent="0.25">
      <c r="D47" s="2" t="str">
        <f t="shared" si="1"/>
        <v/>
      </c>
      <c r="E47" s="3" t="str">
        <f t="shared" si="5"/>
        <v/>
      </c>
      <c r="F47" s="3" t="str">
        <f t="shared" si="2"/>
        <v/>
      </c>
      <c r="G47" s="4" t="str">
        <f t="shared" si="3"/>
        <v/>
      </c>
      <c r="H47" s="5"/>
      <c r="I47" s="6"/>
      <c r="J47" s="4" t="str">
        <f t="shared" si="4"/>
        <v/>
      </c>
      <c r="K47" s="6" t="str">
        <f>IF(MONTH(A47)&lt;&gt;MONTH(A48),SUM($J$1:J47)-SUM($K$1:K46),"")</f>
        <v/>
      </c>
    </row>
    <row r="48" spans="4:11" x14ac:dyDescent="0.25">
      <c r="D48" s="2" t="str">
        <f t="shared" si="1"/>
        <v/>
      </c>
      <c r="E48" s="3" t="str">
        <f t="shared" si="5"/>
        <v/>
      </c>
      <c r="F48" s="3" t="str">
        <f t="shared" si="2"/>
        <v/>
      </c>
      <c r="G48" s="4" t="str">
        <f t="shared" si="3"/>
        <v/>
      </c>
      <c r="H48" s="5"/>
      <c r="I48" s="6"/>
      <c r="J48" s="4" t="str">
        <f t="shared" si="4"/>
        <v/>
      </c>
      <c r="K48" s="6" t="str">
        <f>IF(MONTH(A48)&lt;&gt;MONTH(A49),SUM($J$1:J48)-SUM($K$1:K47),"")</f>
        <v/>
      </c>
    </row>
    <row r="49" spans="4:11" x14ac:dyDescent="0.25">
      <c r="D49" s="2" t="str">
        <f t="shared" si="1"/>
        <v/>
      </c>
      <c r="E49" s="3" t="str">
        <f t="shared" si="5"/>
        <v/>
      </c>
      <c r="F49" s="3" t="str">
        <f t="shared" si="2"/>
        <v/>
      </c>
      <c r="G49" s="4" t="str">
        <f t="shared" si="3"/>
        <v/>
      </c>
      <c r="H49" s="5"/>
      <c r="I49" s="6"/>
      <c r="J49" s="4" t="str">
        <f t="shared" si="4"/>
        <v/>
      </c>
      <c r="K49" s="6" t="str">
        <f>IF(MONTH(A49)&lt;&gt;MONTH(A50),SUM($J$1:J49)-SUM($K$1:K48),"")</f>
        <v/>
      </c>
    </row>
    <row r="50" spans="4:11" x14ac:dyDescent="0.25">
      <c r="D50" s="2" t="str">
        <f t="shared" si="1"/>
        <v/>
      </c>
      <c r="E50" s="3" t="str">
        <f t="shared" si="5"/>
        <v/>
      </c>
      <c r="F50" s="3" t="str">
        <f t="shared" si="2"/>
        <v/>
      </c>
      <c r="G50" s="4" t="str">
        <f t="shared" si="3"/>
        <v/>
      </c>
      <c r="H50" s="5"/>
      <c r="I50" s="6"/>
      <c r="J50" s="4" t="str">
        <f t="shared" si="4"/>
        <v/>
      </c>
      <c r="K50" s="6" t="str">
        <f>IF(MONTH(A50)&lt;&gt;MONTH(A51),SUM($J$1:J50)-SUM($K$1:K49),"")</f>
        <v/>
      </c>
    </row>
    <row r="51" spans="4:11" x14ac:dyDescent="0.25">
      <c r="D51" s="2" t="str">
        <f t="shared" si="1"/>
        <v/>
      </c>
      <c r="E51" s="3" t="str">
        <f t="shared" si="5"/>
        <v/>
      </c>
      <c r="F51" s="3" t="str">
        <f t="shared" si="2"/>
        <v/>
      </c>
      <c r="G51" s="4" t="str">
        <f t="shared" si="3"/>
        <v/>
      </c>
      <c r="H51" s="5"/>
      <c r="I51" s="6"/>
      <c r="J51" s="4" t="str">
        <f t="shared" si="4"/>
        <v/>
      </c>
      <c r="K51" s="6" t="str">
        <f>IF(MONTH(A51)&lt;&gt;MONTH(A52),SUM($J$1:J51)-SUM($K$1:K50),"")</f>
        <v/>
      </c>
    </row>
    <row r="52" spans="4:11" x14ac:dyDescent="0.25">
      <c r="D52" s="2" t="str">
        <f t="shared" si="1"/>
        <v/>
      </c>
      <c r="E52" s="3" t="str">
        <f t="shared" si="5"/>
        <v/>
      </c>
      <c r="F52" s="3" t="str">
        <f t="shared" si="2"/>
        <v/>
      </c>
      <c r="G52" s="4" t="str">
        <f t="shared" si="3"/>
        <v/>
      </c>
      <c r="H52" s="5"/>
      <c r="I52" s="6"/>
      <c r="J52" s="4" t="str">
        <f t="shared" si="4"/>
        <v/>
      </c>
      <c r="K52" s="6" t="str">
        <f>IF(MONTH(A52)&lt;&gt;MONTH(A53),SUM($J$1:J52)-SUM($K$1:K51),"")</f>
        <v/>
      </c>
    </row>
    <row r="53" spans="4:11" x14ac:dyDescent="0.25">
      <c r="D53" s="2" t="str">
        <f t="shared" si="1"/>
        <v/>
      </c>
      <c r="E53" s="3" t="str">
        <f t="shared" si="5"/>
        <v/>
      </c>
      <c r="F53" s="3" t="str">
        <f t="shared" si="2"/>
        <v/>
      </c>
      <c r="G53" s="4" t="str">
        <f t="shared" si="3"/>
        <v/>
      </c>
      <c r="H53" s="5"/>
      <c r="I53" s="6"/>
      <c r="J53" s="4" t="str">
        <f t="shared" si="4"/>
        <v/>
      </c>
      <c r="K53" s="6" t="str">
        <f>IF(MONTH(A53)&lt;&gt;MONTH(A54),SUM($J$1:J53)-SUM($K$1:K52),"")</f>
        <v/>
      </c>
    </row>
    <row r="54" spans="4:11" x14ac:dyDescent="0.25">
      <c r="D54" s="2" t="str">
        <f t="shared" si="1"/>
        <v/>
      </c>
      <c r="E54" s="3" t="str">
        <f t="shared" si="5"/>
        <v/>
      </c>
      <c r="F54" s="3" t="str">
        <f t="shared" si="2"/>
        <v/>
      </c>
      <c r="G54" s="4" t="str">
        <f t="shared" si="3"/>
        <v/>
      </c>
      <c r="H54" s="5"/>
      <c r="I54" s="6"/>
      <c r="J54" s="4" t="str">
        <f t="shared" si="4"/>
        <v/>
      </c>
      <c r="K54" s="6" t="str">
        <f>IF(MONTH(A54)&lt;&gt;MONTH(A55),SUM($J$1:J54)-SUM($K$1:K53),"")</f>
        <v/>
      </c>
    </row>
    <row r="55" spans="4:11" x14ac:dyDescent="0.25">
      <c r="D55" s="2" t="str">
        <f t="shared" si="1"/>
        <v/>
      </c>
      <c r="E55" s="3" t="str">
        <f t="shared" si="5"/>
        <v/>
      </c>
      <c r="F55" s="3" t="str">
        <f t="shared" si="2"/>
        <v/>
      </c>
      <c r="G55" s="4" t="str">
        <f t="shared" si="3"/>
        <v/>
      </c>
      <c r="H55" s="5"/>
      <c r="I55" s="6"/>
      <c r="J55" s="4" t="str">
        <f t="shared" si="4"/>
        <v/>
      </c>
      <c r="K55" s="6" t="str">
        <f>IF(MONTH(A55)&lt;&gt;MONTH(A56),SUM($J$1:J55)-SUM($K$1:K54),"")</f>
        <v/>
      </c>
    </row>
    <row r="56" spans="4:11" x14ac:dyDescent="0.25">
      <c r="D56" s="2" t="str">
        <f t="shared" si="1"/>
        <v/>
      </c>
      <c r="E56" s="3" t="str">
        <f t="shared" si="5"/>
        <v/>
      </c>
      <c r="F56" s="3" t="str">
        <f t="shared" si="2"/>
        <v/>
      </c>
      <c r="G56" s="4" t="str">
        <f t="shared" si="3"/>
        <v/>
      </c>
      <c r="H56" s="5"/>
      <c r="I56" s="6"/>
      <c r="J56" s="4" t="str">
        <f t="shared" si="4"/>
        <v/>
      </c>
      <c r="K56" s="6" t="str">
        <f>IF(MONTH(A56)&lt;&gt;MONTH(A57),SUM($J$1:J56)-SUM($K$1:K55),"")</f>
        <v/>
      </c>
    </row>
    <row r="57" spans="4:11" x14ac:dyDescent="0.25">
      <c r="D57" s="2" t="str">
        <f t="shared" si="1"/>
        <v/>
      </c>
      <c r="E57" s="3" t="str">
        <f t="shared" si="5"/>
        <v/>
      </c>
      <c r="F57" s="3" t="str">
        <f t="shared" si="2"/>
        <v/>
      </c>
      <c r="G57" s="4" t="str">
        <f t="shared" si="3"/>
        <v/>
      </c>
      <c r="H57" s="5"/>
      <c r="I57" s="6"/>
      <c r="J57" s="4" t="str">
        <f t="shared" si="4"/>
        <v/>
      </c>
      <c r="K57" s="6" t="str">
        <f>IF(MONTH(A57)&lt;&gt;MONTH(A58),SUM($J$1:J57)-SUM($K$1:K56),"")</f>
        <v/>
      </c>
    </row>
    <row r="58" spans="4:11" x14ac:dyDescent="0.25">
      <c r="D58" s="2" t="str">
        <f t="shared" si="1"/>
        <v/>
      </c>
      <c r="E58" s="3" t="str">
        <f t="shared" si="5"/>
        <v/>
      </c>
      <c r="F58" s="3" t="str">
        <f t="shared" si="2"/>
        <v/>
      </c>
      <c r="G58" s="4" t="str">
        <f t="shared" si="3"/>
        <v/>
      </c>
      <c r="H58" s="5"/>
      <c r="I58" s="6"/>
      <c r="J58" s="4" t="str">
        <f t="shared" si="4"/>
        <v/>
      </c>
      <c r="K58" s="6" t="str">
        <f>IF(MONTH(A58)&lt;&gt;MONTH(A59),SUM($J$1:J58)-SUM($K$1:K57),"")</f>
        <v/>
      </c>
    </row>
    <row r="59" spans="4:11" x14ac:dyDescent="0.25">
      <c r="D59" s="2" t="str">
        <f t="shared" si="1"/>
        <v/>
      </c>
      <c r="E59" s="3" t="str">
        <f t="shared" si="5"/>
        <v/>
      </c>
      <c r="F59" s="3" t="str">
        <f t="shared" si="2"/>
        <v/>
      </c>
      <c r="G59" s="4" t="str">
        <f t="shared" si="3"/>
        <v/>
      </c>
      <c r="H59" s="5"/>
      <c r="I59" s="6"/>
      <c r="J59" s="4" t="str">
        <f t="shared" si="4"/>
        <v/>
      </c>
      <c r="K59" s="6" t="str">
        <f>IF(MONTH(A59)&lt;&gt;MONTH(A60),SUM($J$1:J59)-SUM($K$1:K58),"")</f>
        <v/>
      </c>
    </row>
    <row r="60" spans="4:11" x14ac:dyDescent="0.25">
      <c r="D60" s="2" t="str">
        <f t="shared" si="1"/>
        <v/>
      </c>
      <c r="E60" s="3" t="str">
        <f t="shared" si="5"/>
        <v/>
      </c>
      <c r="F60" s="3" t="str">
        <f t="shared" si="2"/>
        <v/>
      </c>
      <c r="G60" s="4" t="str">
        <f t="shared" si="3"/>
        <v/>
      </c>
      <c r="H60" s="5"/>
      <c r="I60" s="6"/>
      <c r="J60" s="4" t="str">
        <f t="shared" si="4"/>
        <v/>
      </c>
      <c r="K60" s="6" t="str">
        <f>IF(MONTH(A60)&lt;&gt;MONTH(A61),SUM($J$1:J60)-SUM($K$1:K59),"")</f>
        <v/>
      </c>
    </row>
    <row r="61" spans="4:11" x14ac:dyDescent="0.25">
      <c r="D61" s="2" t="str">
        <f t="shared" si="1"/>
        <v/>
      </c>
      <c r="E61" s="3" t="str">
        <f t="shared" si="5"/>
        <v/>
      </c>
      <c r="F61" s="3" t="str">
        <f t="shared" si="2"/>
        <v/>
      </c>
      <c r="G61" s="4" t="str">
        <f t="shared" si="3"/>
        <v/>
      </c>
      <c r="H61" s="5"/>
      <c r="I61" s="6"/>
      <c r="J61" s="4" t="str">
        <f t="shared" si="4"/>
        <v/>
      </c>
      <c r="K61" s="6" t="str">
        <f>IF(MONTH(A61)&lt;&gt;MONTH(A62),SUM($J$1:J61)-SUM($K$1:K60),"")</f>
        <v/>
      </c>
    </row>
    <row r="62" spans="4:11" x14ac:dyDescent="0.25">
      <c r="D62" s="2" t="str">
        <f t="shared" si="1"/>
        <v/>
      </c>
      <c r="E62" s="3" t="str">
        <f t="shared" si="5"/>
        <v/>
      </c>
      <c r="F62" s="3" t="str">
        <f t="shared" si="2"/>
        <v/>
      </c>
      <c r="G62" s="4" t="str">
        <f t="shared" si="3"/>
        <v/>
      </c>
      <c r="H62" s="5"/>
      <c r="I62" s="6"/>
      <c r="J62" s="4" t="str">
        <f t="shared" si="4"/>
        <v/>
      </c>
      <c r="K62" s="6" t="str">
        <f>IF(MONTH(A62)&lt;&gt;MONTH(A63),SUM($J$1:J62)-SUM($K$1:K61),"")</f>
        <v/>
      </c>
    </row>
    <row r="63" spans="4:11" x14ac:dyDescent="0.25">
      <c r="D63" s="2" t="str">
        <f t="shared" si="1"/>
        <v/>
      </c>
      <c r="E63" s="3" t="str">
        <f t="shared" si="5"/>
        <v/>
      </c>
      <c r="F63" s="3" t="str">
        <f t="shared" si="2"/>
        <v/>
      </c>
      <c r="G63" s="4" t="str">
        <f t="shared" si="3"/>
        <v/>
      </c>
      <c r="H63" s="5"/>
      <c r="I63" s="6"/>
      <c r="J63" s="4" t="str">
        <f t="shared" si="4"/>
        <v/>
      </c>
      <c r="K63" s="6" t="str">
        <f>IF(MONTH(A63)&lt;&gt;MONTH(A64),SUM($J$1:J63)-SUM($K$1:K62),"")</f>
        <v/>
      </c>
    </row>
    <row r="64" spans="4:11" x14ac:dyDescent="0.25">
      <c r="D64" s="2" t="str">
        <f t="shared" si="1"/>
        <v/>
      </c>
      <c r="E64" s="3" t="str">
        <f t="shared" si="5"/>
        <v/>
      </c>
      <c r="F64" s="3" t="str">
        <f t="shared" si="2"/>
        <v/>
      </c>
      <c r="G64" s="4" t="str">
        <f t="shared" si="3"/>
        <v/>
      </c>
      <c r="H64" s="5"/>
      <c r="I64" s="6"/>
      <c r="J64" s="4" t="str">
        <f t="shared" si="4"/>
        <v/>
      </c>
      <c r="K64" s="6" t="str">
        <f>IF(MONTH(A64)&lt;&gt;MONTH(A65),SUM($J$1:J64)-SUM($K$1:K63),"")</f>
        <v/>
      </c>
    </row>
    <row r="65" spans="4:11" x14ac:dyDescent="0.25">
      <c r="D65" s="2" t="str">
        <f t="shared" si="1"/>
        <v/>
      </c>
      <c r="E65" s="3" t="str">
        <f t="shared" si="5"/>
        <v/>
      </c>
      <c r="F65" s="3" t="str">
        <f t="shared" si="2"/>
        <v/>
      </c>
      <c r="G65" s="4" t="str">
        <f t="shared" si="3"/>
        <v/>
      </c>
      <c r="H65" s="5"/>
      <c r="I65" s="6"/>
      <c r="J65" s="4" t="str">
        <f t="shared" si="4"/>
        <v/>
      </c>
      <c r="K65" s="6" t="str">
        <f>IF(MONTH(A65)&lt;&gt;MONTH(A66),SUM($J$1:J65)-SUM($K$1:K64),"")</f>
        <v/>
      </c>
    </row>
    <row r="66" spans="4:11" x14ac:dyDescent="0.25">
      <c r="D66" s="2" t="str">
        <f t="shared" si="1"/>
        <v/>
      </c>
      <c r="E66" s="3" t="str">
        <f t="shared" si="5"/>
        <v/>
      </c>
      <c r="F66" s="3" t="str">
        <f t="shared" si="2"/>
        <v/>
      </c>
      <c r="G66" s="4" t="str">
        <f t="shared" si="3"/>
        <v/>
      </c>
      <c r="H66" s="5"/>
      <c r="I66" s="6"/>
      <c r="J66" s="4" t="str">
        <f t="shared" si="4"/>
        <v/>
      </c>
      <c r="K66" s="6" t="str">
        <f>IF(MONTH(A66)&lt;&gt;MONTH(A67),SUM($J$1:J66)-SUM($K$1:K65),"")</f>
        <v/>
      </c>
    </row>
    <row r="67" spans="4:11" x14ac:dyDescent="0.25">
      <c r="D67" s="2" t="str">
        <f t="shared" ref="D67:D100" si="6">IF(C67&lt;&gt;"",IF(AND(B67&lt;0.5,C67&gt;0.5),C67-B67-"0:30",C67-B67),"")</f>
        <v/>
      </c>
      <c r="E67" s="3" t="str">
        <f t="shared" si="5"/>
        <v/>
      </c>
      <c r="F67" s="3" t="str">
        <f t="shared" ref="F67:F100" si="7">IF(C67&lt;&gt;"",D67*24*1.25,"")</f>
        <v/>
      </c>
      <c r="G67" s="4" t="str">
        <f t="shared" ref="G67:G100" si="8">IF(C67&lt;&gt;"",E67+F67,"")</f>
        <v/>
      </c>
      <c r="H67" s="5"/>
      <c r="I67" s="6"/>
      <c r="J67" s="4" t="str">
        <f t="shared" ref="J67:J100" si="9">IF(OR(C67&lt;&gt;"",I67&lt;&gt;""),G67+I67-H67,"")</f>
        <v/>
      </c>
      <c r="K67" s="6" t="str">
        <f>IF(MONTH(A67)&lt;&gt;MONTH(A68),SUM($J$1:J67)-SUM($K$1:K66),"")</f>
        <v/>
      </c>
    </row>
    <row r="68" spans="4:11" x14ac:dyDescent="0.25">
      <c r="D68" s="2" t="str">
        <f t="shared" si="6"/>
        <v/>
      </c>
      <c r="E68" s="3" t="str">
        <f t="shared" si="5"/>
        <v/>
      </c>
      <c r="F68" s="3" t="str">
        <f t="shared" si="7"/>
        <v/>
      </c>
      <c r="G68" s="4" t="str">
        <f t="shared" si="8"/>
        <v/>
      </c>
      <c r="H68" s="5"/>
      <c r="I68" s="6"/>
      <c r="J68" s="4" t="str">
        <f t="shared" si="9"/>
        <v/>
      </c>
      <c r="K68" s="6" t="str">
        <f>IF(MONTH(A68)&lt;&gt;MONTH(A69),SUM($J$1:J68)-SUM($K$1:K67),"")</f>
        <v/>
      </c>
    </row>
    <row r="69" spans="4:11" x14ac:dyDescent="0.25">
      <c r="D69" s="2" t="str">
        <f t="shared" si="6"/>
        <v/>
      </c>
      <c r="E69" s="3" t="str">
        <f t="shared" ref="E69:E100" si="10">IF(C69&lt;&gt;"",D69*24*10,"")</f>
        <v/>
      </c>
      <c r="F69" s="3" t="str">
        <f t="shared" si="7"/>
        <v/>
      </c>
      <c r="G69" s="4" t="str">
        <f t="shared" si="8"/>
        <v/>
      </c>
      <c r="H69" s="5"/>
      <c r="I69" s="6"/>
      <c r="J69" s="4" t="str">
        <f t="shared" si="9"/>
        <v/>
      </c>
      <c r="K69" s="6" t="str">
        <f>IF(MONTH(A69)&lt;&gt;MONTH(A70),SUM($J$1:J69)-SUM($K$1:K68),"")</f>
        <v/>
      </c>
    </row>
    <row r="70" spans="4:11" x14ac:dyDescent="0.25">
      <c r="D70" s="2" t="str">
        <f t="shared" si="6"/>
        <v/>
      </c>
      <c r="E70" s="3" t="str">
        <f t="shared" si="10"/>
        <v/>
      </c>
      <c r="F70" s="3" t="str">
        <f t="shared" si="7"/>
        <v/>
      </c>
      <c r="G70" s="4" t="str">
        <f t="shared" si="8"/>
        <v/>
      </c>
      <c r="H70" s="5"/>
      <c r="I70" s="6"/>
      <c r="J70" s="4" t="str">
        <f t="shared" si="9"/>
        <v/>
      </c>
      <c r="K70" s="6" t="str">
        <f>IF(MONTH(A70)&lt;&gt;MONTH(A71),SUM($J$1:J70)-SUM($K$1:K69),"")</f>
        <v/>
      </c>
    </row>
    <row r="71" spans="4:11" x14ac:dyDescent="0.25">
      <c r="D71" s="2" t="str">
        <f t="shared" si="6"/>
        <v/>
      </c>
      <c r="E71" s="3" t="str">
        <f t="shared" si="10"/>
        <v/>
      </c>
      <c r="F71" s="3" t="str">
        <f t="shared" si="7"/>
        <v/>
      </c>
      <c r="G71" s="4" t="str">
        <f t="shared" si="8"/>
        <v/>
      </c>
      <c r="H71" s="5"/>
      <c r="I71" s="6"/>
      <c r="J71" s="4" t="str">
        <f t="shared" si="9"/>
        <v/>
      </c>
      <c r="K71" s="6" t="str">
        <f>IF(MONTH(A71)&lt;&gt;MONTH(A72),SUM($J$1:J71)-SUM($K$1:K70),"")</f>
        <v/>
      </c>
    </row>
    <row r="72" spans="4:11" x14ac:dyDescent="0.25">
      <c r="D72" s="2" t="str">
        <f t="shared" si="6"/>
        <v/>
      </c>
      <c r="E72" s="3" t="str">
        <f t="shared" si="10"/>
        <v/>
      </c>
      <c r="F72" s="3" t="str">
        <f t="shared" si="7"/>
        <v/>
      </c>
      <c r="G72" s="4" t="str">
        <f t="shared" si="8"/>
        <v/>
      </c>
      <c r="H72" s="5"/>
      <c r="I72" s="6"/>
      <c r="J72" s="4" t="str">
        <f t="shared" si="9"/>
        <v/>
      </c>
      <c r="K72" s="6" t="str">
        <f>IF(MONTH(A72)&lt;&gt;MONTH(A73),SUM($J$1:J72)-SUM($K$1:K71),"")</f>
        <v/>
      </c>
    </row>
    <row r="73" spans="4:11" x14ac:dyDescent="0.25">
      <c r="D73" s="2" t="str">
        <f t="shared" si="6"/>
        <v/>
      </c>
      <c r="E73" s="3" t="str">
        <f t="shared" si="10"/>
        <v/>
      </c>
      <c r="F73" s="3" t="str">
        <f t="shared" si="7"/>
        <v/>
      </c>
      <c r="G73" s="4" t="str">
        <f t="shared" si="8"/>
        <v/>
      </c>
      <c r="H73" s="5"/>
      <c r="I73" s="6"/>
      <c r="J73" s="4" t="str">
        <f t="shared" si="9"/>
        <v/>
      </c>
      <c r="K73" s="6" t="str">
        <f>IF(MONTH(A73)&lt;&gt;MONTH(A74),SUM($J$1:J73)-SUM($K$1:K72),"")</f>
        <v/>
      </c>
    </row>
    <row r="74" spans="4:11" x14ac:dyDescent="0.25">
      <c r="D74" s="2" t="str">
        <f t="shared" si="6"/>
        <v/>
      </c>
      <c r="E74" s="3" t="str">
        <f t="shared" si="10"/>
        <v/>
      </c>
      <c r="F74" s="3" t="str">
        <f t="shared" si="7"/>
        <v/>
      </c>
      <c r="G74" s="4" t="str">
        <f t="shared" si="8"/>
        <v/>
      </c>
      <c r="H74" s="5"/>
      <c r="I74" s="6"/>
      <c r="J74" s="4" t="str">
        <f t="shared" si="9"/>
        <v/>
      </c>
      <c r="K74" s="6" t="str">
        <f>IF(MONTH(A74)&lt;&gt;MONTH(A75),SUM($J$1:J74)-SUM($K$1:K73),"")</f>
        <v/>
      </c>
    </row>
    <row r="75" spans="4:11" x14ac:dyDescent="0.25">
      <c r="D75" s="2" t="str">
        <f t="shared" si="6"/>
        <v/>
      </c>
      <c r="E75" s="3" t="str">
        <f t="shared" si="10"/>
        <v/>
      </c>
      <c r="F75" s="3" t="str">
        <f t="shared" si="7"/>
        <v/>
      </c>
      <c r="G75" s="4" t="str">
        <f t="shared" si="8"/>
        <v/>
      </c>
      <c r="H75" s="5"/>
      <c r="I75" s="6"/>
      <c r="J75" s="4" t="str">
        <f t="shared" si="9"/>
        <v/>
      </c>
      <c r="K75" s="6" t="str">
        <f>IF(MONTH(A75)&lt;&gt;MONTH(A76),SUM($J$1:J75)-SUM($K$1:K74),"")</f>
        <v/>
      </c>
    </row>
    <row r="76" spans="4:11" x14ac:dyDescent="0.25">
      <c r="D76" s="2" t="str">
        <f t="shared" si="6"/>
        <v/>
      </c>
      <c r="E76" s="3" t="str">
        <f t="shared" si="10"/>
        <v/>
      </c>
      <c r="F76" s="3" t="str">
        <f t="shared" si="7"/>
        <v/>
      </c>
      <c r="G76" s="4" t="str">
        <f t="shared" si="8"/>
        <v/>
      </c>
      <c r="H76" s="5"/>
      <c r="I76" s="6"/>
      <c r="J76" s="4" t="str">
        <f t="shared" si="9"/>
        <v/>
      </c>
      <c r="K76" s="6" t="str">
        <f>IF(MONTH(A76)&lt;&gt;MONTH(A77),SUM($J$1:J76)-SUM($K$1:K75),"")</f>
        <v/>
      </c>
    </row>
    <row r="77" spans="4:11" x14ac:dyDescent="0.25">
      <c r="D77" s="2" t="str">
        <f t="shared" si="6"/>
        <v/>
      </c>
      <c r="E77" s="3" t="str">
        <f t="shared" si="10"/>
        <v/>
      </c>
      <c r="F77" s="3" t="str">
        <f t="shared" si="7"/>
        <v/>
      </c>
      <c r="G77" s="4" t="str">
        <f t="shared" si="8"/>
        <v/>
      </c>
      <c r="H77" s="5"/>
      <c r="I77" s="6"/>
      <c r="J77" s="4" t="str">
        <f t="shared" si="9"/>
        <v/>
      </c>
      <c r="K77" s="6" t="str">
        <f>IF(MONTH(A77)&lt;&gt;MONTH(A78),SUM($J$1:J77)-SUM($K$1:K76),"")</f>
        <v/>
      </c>
    </row>
    <row r="78" spans="4:11" x14ac:dyDescent="0.25">
      <c r="D78" s="2" t="str">
        <f t="shared" si="6"/>
        <v/>
      </c>
      <c r="E78" s="3" t="str">
        <f t="shared" si="10"/>
        <v/>
      </c>
      <c r="F78" s="3" t="str">
        <f t="shared" si="7"/>
        <v/>
      </c>
      <c r="G78" s="4" t="str">
        <f t="shared" si="8"/>
        <v/>
      </c>
      <c r="H78" s="5"/>
      <c r="I78" s="6"/>
      <c r="J78" s="4" t="str">
        <f t="shared" si="9"/>
        <v/>
      </c>
      <c r="K78" s="6" t="str">
        <f>IF(MONTH(A78)&lt;&gt;MONTH(A79),SUM($J$1:J78)-SUM($K$1:K77),"")</f>
        <v/>
      </c>
    </row>
    <row r="79" spans="4:11" x14ac:dyDescent="0.25">
      <c r="D79" s="2" t="str">
        <f t="shared" si="6"/>
        <v/>
      </c>
      <c r="E79" s="3" t="str">
        <f t="shared" si="10"/>
        <v/>
      </c>
      <c r="F79" s="3" t="str">
        <f t="shared" si="7"/>
        <v/>
      </c>
      <c r="G79" s="4" t="str">
        <f t="shared" si="8"/>
        <v/>
      </c>
      <c r="H79" s="5"/>
      <c r="I79" s="6"/>
      <c r="J79" s="4" t="str">
        <f t="shared" si="9"/>
        <v/>
      </c>
      <c r="K79" s="6" t="str">
        <f>IF(MONTH(A79)&lt;&gt;MONTH(A80),SUM($J$1:J79)-SUM($K$1:K78),"")</f>
        <v/>
      </c>
    </row>
    <row r="80" spans="4:11" x14ac:dyDescent="0.25">
      <c r="D80" s="2" t="str">
        <f t="shared" si="6"/>
        <v/>
      </c>
      <c r="E80" s="3" t="str">
        <f t="shared" si="10"/>
        <v/>
      </c>
      <c r="F80" s="3" t="str">
        <f t="shared" si="7"/>
        <v/>
      </c>
      <c r="G80" s="4" t="str">
        <f t="shared" si="8"/>
        <v/>
      </c>
      <c r="H80" s="5"/>
      <c r="I80" s="6"/>
      <c r="J80" s="4" t="str">
        <f t="shared" si="9"/>
        <v/>
      </c>
      <c r="K80" s="6" t="str">
        <f>IF(MONTH(A80)&lt;&gt;MONTH(A81),SUM($J$1:J80)-SUM($K$1:K79),"")</f>
        <v/>
      </c>
    </row>
    <row r="81" spans="4:11" x14ac:dyDescent="0.25">
      <c r="D81" s="2" t="str">
        <f t="shared" si="6"/>
        <v/>
      </c>
      <c r="E81" s="3" t="str">
        <f t="shared" si="10"/>
        <v/>
      </c>
      <c r="F81" s="3" t="str">
        <f t="shared" si="7"/>
        <v/>
      </c>
      <c r="G81" s="4" t="str">
        <f t="shared" si="8"/>
        <v/>
      </c>
      <c r="H81" s="5"/>
      <c r="I81" s="6"/>
      <c r="J81" s="4" t="str">
        <f t="shared" si="9"/>
        <v/>
      </c>
      <c r="K81" s="6" t="str">
        <f>IF(MONTH(A81)&lt;&gt;MONTH(A82),SUM($J$1:J81)-SUM($K$1:K80),"")</f>
        <v/>
      </c>
    </row>
    <row r="82" spans="4:11" x14ac:dyDescent="0.25">
      <c r="D82" s="2" t="str">
        <f t="shared" si="6"/>
        <v/>
      </c>
      <c r="E82" s="3" t="str">
        <f t="shared" si="10"/>
        <v/>
      </c>
      <c r="F82" s="3" t="str">
        <f t="shared" si="7"/>
        <v/>
      </c>
      <c r="G82" s="4" t="str">
        <f t="shared" si="8"/>
        <v/>
      </c>
      <c r="H82" s="5"/>
      <c r="I82" s="6"/>
      <c r="J82" s="4" t="str">
        <f t="shared" si="9"/>
        <v/>
      </c>
      <c r="K82" s="6" t="str">
        <f>IF(MONTH(A82)&lt;&gt;MONTH(A83),SUM($J$1:J82)-SUM($K$1:K81),"")</f>
        <v/>
      </c>
    </row>
    <row r="83" spans="4:11" x14ac:dyDescent="0.25">
      <c r="D83" s="2" t="str">
        <f t="shared" si="6"/>
        <v/>
      </c>
      <c r="E83" s="3" t="str">
        <f t="shared" si="10"/>
        <v/>
      </c>
      <c r="F83" s="3" t="str">
        <f t="shared" si="7"/>
        <v/>
      </c>
      <c r="G83" s="4" t="str">
        <f t="shared" si="8"/>
        <v/>
      </c>
      <c r="H83" s="5"/>
      <c r="I83" s="6"/>
      <c r="J83" s="4" t="str">
        <f t="shared" si="9"/>
        <v/>
      </c>
      <c r="K83" s="6" t="str">
        <f>IF(MONTH(A83)&lt;&gt;MONTH(A84),SUM($J$1:J83)-SUM($K$1:K82),"")</f>
        <v/>
      </c>
    </row>
    <row r="84" spans="4:11" x14ac:dyDescent="0.25">
      <c r="D84" s="2" t="str">
        <f t="shared" si="6"/>
        <v/>
      </c>
      <c r="E84" s="3" t="str">
        <f t="shared" si="10"/>
        <v/>
      </c>
      <c r="F84" s="3" t="str">
        <f t="shared" si="7"/>
        <v/>
      </c>
      <c r="G84" s="4" t="str">
        <f t="shared" si="8"/>
        <v/>
      </c>
      <c r="H84" s="5"/>
      <c r="I84" s="6"/>
      <c r="J84" s="4" t="str">
        <f t="shared" si="9"/>
        <v/>
      </c>
      <c r="K84" s="6" t="str">
        <f>IF(MONTH(A84)&lt;&gt;MONTH(A85),SUM($J$1:J84)-SUM($K$1:K83),"")</f>
        <v/>
      </c>
    </row>
    <row r="85" spans="4:11" x14ac:dyDescent="0.25">
      <c r="D85" s="2" t="str">
        <f t="shared" si="6"/>
        <v/>
      </c>
      <c r="E85" s="3" t="str">
        <f t="shared" si="10"/>
        <v/>
      </c>
      <c r="F85" s="3" t="str">
        <f t="shared" si="7"/>
        <v/>
      </c>
      <c r="G85" s="4" t="str">
        <f t="shared" si="8"/>
        <v/>
      </c>
      <c r="H85" s="5"/>
      <c r="I85" s="6"/>
      <c r="J85" s="4" t="str">
        <f t="shared" si="9"/>
        <v/>
      </c>
      <c r="K85" s="6" t="str">
        <f>IF(MONTH(A85)&lt;&gt;MONTH(A86),SUM($J$1:J85)-SUM($K$1:K84),"")</f>
        <v/>
      </c>
    </row>
    <row r="86" spans="4:11" x14ac:dyDescent="0.25">
      <c r="D86" s="2" t="str">
        <f t="shared" si="6"/>
        <v/>
      </c>
      <c r="E86" s="3" t="str">
        <f t="shared" si="10"/>
        <v/>
      </c>
      <c r="F86" s="3" t="str">
        <f t="shared" si="7"/>
        <v/>
      </c>
      <c r="G86" s="4" t="str">
        <f t="shared" si="8"/>
        <v/>
      </c>
      <c r="H86" s="5"/>
      <c r="I86" s="6"/>
      <c r="J86" s="4" t="str">
        <f t="shared" si="9"/>
        <v/>
      </c>
      <c r="K86" s="6" t="str">
        <f>IF(MONTH(A86)&lt;&gt;MONTH(A87),SUM($J$1:J86)-SUM($K$1:K85),"")</f>
        <v/>
      </c>
    </row>
    <row r="87" spans="4:11" x14ac:dyDescent="0.25">
      <c r="D87" s="2" t="str">
        <f t="shared" si="6"/>
        <v/>
      </c>
      <c r="E87" s="3" t="str">
        <f t="shared" si="10"/>
        <v/>
      </c>
      <c r="F87" s="3" t="str">
        <f t="shared" si="7"/>
        <v/>
      </c>
      <c r="G87" s="4" t="str">
        <f t="shared" si="8"/>
        <v/>
      </c>
      <c r="H87" s="5"/>
      <c r="I87" s="6"/>
      <c r="J87" s="4" t="str">
        <f t="shared" si="9"/>
        <v/>
      </c>
      <c r="K87" s="6" t="str">
        <f>IF(MONTH(A87)&lt;&gt;MONTH(A88),SUM($J$1:J87)-SUM($K$1:K86),"")</f>
        <v/>
      </c>
    </row>
    <row r="88" spans="4:11" x14ac:dyDescent="0.25">
      <c r="D88" s="2" t="str">
        <f t="shared" si="6"/>
        <v/>
      </c>
      <c r="E88" s="3" t="str">
        <f t="shared" si="10"/>
        <v/>
      </c>
      <c r="F88" s="3" t="str">
        <f t="shared" si="7"/>
        <v/>
      </c>
      <c r="G88" s="4" t="str">
        <f t="shared" si="8"/>
        <v/>
      </c>
      <c r="H88" s="5"/>
      <c r="I88" s="6"/>
      <c r="J88" s="4" t="str">
        <f t="shared" si="9"/>
        <v/>
      </c>
      <c r="K88" s="6" t="str">
        <f>IF(MONTH(A88)&lt;&gt;MONTH(A89),SUM($J$1:J88)-SUM($K$1:K87),"")</f>
        <v/>
      </c>
    </row>
    <row r="89" spans="4:11" x14ac:dyDescent="0.25">
      <c r="D89" s="2" t="str">
        <f t="shared" si="6"/>
        <v/>
      </c>
      <c r="E89" s="3" t="str">
        <f t="shared" si="10"/>
        <v/>
      </c>
      <c r="F89" s="3" t="str">
        <f t="shared" si="7"/>
        <v/>
      </c>
      <c r="G89" s="4" t="str">
        <f t="shared" si="8"/>
        <v/>
      </c>
      <c r="H89" s="5"/>
      <c r="I89" s="6"/>
      <c r="J89" s="4" t="str">
        <f t="shared" si="9"/>
        <v/>
      </c>
      <c r="K89" s="6" t="str">
        <f>IF(MONTH(A89)&lt;&gt;MONTH(A90),SUM($J$1:J89)-SUM($K$1:K88),"")</f>
        <v/>
      </c>
    </row>
    <row r="90" spans="4:11" x14ac:dyDescent="0.25">
      <c r="D90" s="2" t="str">
        <f t="shared" si="6"/>
        <v/>
      </c>
      <c r="E90" s="3" t="str">
        <f t="shared" si="10"/>
        <v/>
      </c>
      <c r="F90" s="3" t="str">
        <f t="shared" si="7"/>
        <v/>
      </c>
      <c r="G90" s="4" t="str">
        <f t="shared" si="8"/>
        <v/>
      </c>
      <c r="H90" s="5"/>
      <c r="I90" s="6"/>
      <c r="J90" s="4" t="str">
        <f t="shared" si="9"/>
        <v/>
      </c>
      <c r="K90" s="6" t="str">
        <f>IF(MONTH(A90)&lt;&gt;MONTH(A91),SUM($J$1:J90)-SUM($K$1:K89),"")</f>
        <v/>
      </c>
    </row>
    <row r="91" spans="4:11" x14ac:dyDescent="0.25">
      <c r="D91" s="2" t="str">
        <f t="shared" si="6"/>
        <v/>
      </c>
      <c r="E91" s="3" t="str">
        <f t="shared" si="10"/>
        <v/>
      </c>
      <c r="F91" s="3" t="str">
        <f t="shared" si="7"/>
        <v/>
      </c>
      <c r="G91" s="4" t="str">
        <f t="shared" si="8"/>
        <v/>
      </c>
      <c r="H91" s="5"/>
      <c r="I91" s="6"/>
      <c r="J91" s="4" t="str">
        <f t="shared" si="9"/>
        <v/>
      </c>
      <c r="K91" s="6" t="str">
        <f>IF(MONTH(A91)&lt;&gt;MONTH(A92),SUM($J$1:J91)-SUM($K$1:K90),"")</f>
        <v/>
      </c>
    </row>
    <row r="92" spans="4:11" x14ac:dyDescent="0.25">
      <c r="D92" s="2" t="str">
        <f t="shared" si="6"/>
        <v/>
      </c>
      <c r="E92" s="3" t="str">
        <f t="shared" si="10"/>
        <v/>
      </c>
      <c r="F92" s="3" t="str">
        <f t="shared" si="7"/>
        <v/>
      </c>
      <c r="G92" s="4" t="str">
        <f t="shared" si="8"/>
        <v/>
      </c>
      <c r="H92" s="5"/>
      <c r="I92" s="6"/>
      <c r="J92" s="4" t="str">
        <f t="shared" si="9"/>
        <v/>
      </c>
      <c r="K92" s="6" t="str">
        <f>IF(MONTH(A92)&lt;&gt;MONTH(A93),SUM($J$1:J92)-SUM($K$1:K91),"")</f>
        <v/>
      </c>
    </row>
    <row r="93" spans="4:11" x14ac:dyDescent="0.25">
      <c r="D93" s="2" t="str">
        <f t="shared" si="6"/>
        <v/>
      </c>
      <c r="E93" s="3" t="str">
        <f t="shared" si="10"/>
        <v/>
      </c>
      <c r="F93" s="3" t="str">
        <f t="shared" si="7"/>
        <v/>
      </c>
      <c r="G93" s="4" t="str">
        <f t="shared" si="8"/>
        <v/>
      </c>
      <c r="H93" s="5"/>
      <c r="I93" s="6"/>
      <c r="J93" s="4" t="str">
        <f t="shared" si="9"/>
        <v/>
      </c>
      <c r="K93" s="6" t="str">
        <f>IF(MONTH(A93)&lt;&gt;MONTH(A94),SUM($J$1:J93)-SUM($K$1:K92),"")</f>
        <v/>
      </c>
    </row>
    <row r="94" spans="4:11" x14ac:dyDescent="0.25">
      <c r="D94" s="2" t="str">
        <f t="shared" si="6"/>
        <v/>
      </c>
      <c r="E94" s="3" t="str">
        <f t="shared" si="10"/>
        <v/>
      </c>
      <c r="F94" s="3" t="str">
        <f t="shared" si="7"/>
        <v/>
      </c>
      <c r="G94" s="4" t="str">
        <f t="shared" si="8"/>
        <v/>
      </c>
      <c r="H94" s="5"/>
      <c r="I94" s="6"/>
      <c r="J94" s="4" t="str">
        <f t="shared" si="9"/>
        <v/>
      </c>
      <c r="K94" s="6" t="str">
        <f>IF(MONTH(A94)&lt;&gt;MONTH(A95),SUM($J$1:J94)-SUM($K$1:K93),"")</f>
        <v/>
      </c>
    </row>
    <row r="95" spans="4:11" x14ac:dyDescent="0.25">
      <c r="D95" s="2" t="str">
        <f t="shared" si="6"/>
        <v/>
      </c>
      <c r="E95" s="3" t="str">
        <f t="shared" si="10"/>
        <v/>
      </c>
      <c r="F95" s="3" t="str">
        <f t="shared" si="7"/>
        <v/>
      </c>
      <c r="G95" s="4" t="str">
        <f t="shared" si="8"/>
        <v/>
      </c>
      <c r="H95" s="5"/>
      <c r="I95" s="6"/>
      <c r="J95" s="4" t="str">
        <f t="shared" si="9"/>
        <v/>
      </c>
      <c r="K95" s="6" t="str">
        <f>IF(MONTH(A95)&lt;&gt;MONTH(A96),SUM($J$1:J95)-SUM($K$1:K94),"")</f>
        <v/>
      </c>
    </row>
    <row r="96" spans="4:11" x14ac:dyDescent="0.25">
      <c r="D96" s="2" t="str">
        <f t="shared" si="6"/>
        <v/>
      </c>
      <c r="E96" s="3" t="str">
        <f t="shared" si="10"/>
        <v/>
      </c>
      <c r="F96" s="3" t="str">
        <f t="shared" si="7"/>
        <v/>
      </c>
      <c r="G96" s="4" t="str">
        <f t="shared" si="8"/>
        <v/>
      </c>
      <c r="H96" s="5"/>
      <c r="I96" s="6"/>
      <c r="J96" s="4" t="str">
        <f t="shared" si="9"/>
        <v/>
      </c>
      <c r="K96" s="6" t="str">
        <f>IF(MONTH(A96)&lt;&gt;MONTH(A97),SUM($J$1:J96)-SUM($K$1:K95),"")</f>
        <v/>
      </c>
    </row>
    <row r="97" spans="4:11" x14ac:dyDescent="0.25">
      <c r="D97" s="2" t="str">
        <f t="shared" si="6"/>
        <v/>
      </c>
      <c r="E97" s="3" t="str">
        <f t="shared" si="10"/>
        <v/>
      </c>
      <c r="F97" s="3" t="str">
        <f t="shared" si="7"/>
        <v/>
      </c>
      <c r="G97" s="4" t="str">
        <f t="shared" si="8"/>
        <v/>
      </c>
      <c r="H97" s="5"/>
      <c r="I97" s="6"/>
      <c r="J97" s="4" t="str">
        <f t="shared" si="9"/>
        <v/>
      </c>
      <c r="K97" s="6" t="str">
        <f>IF(MONTH(A97)&lt;&gt;MONTH(A98),SUM($J$1:J97)-SUM($K$1:K96),"")</f>
        <v/>
      </c>
    </row>
    <row r="98" spans="4:11" x14ac:dyDescent="0.25">
      <c r="D98" s="2" t="str">
        <f t="shared" si="6"/>
        <v/>
      </c>
      <c r="E98" s="3" t="str">
        <f t="shared" si="10"/>
        <v/>
      </c>
      <c r="F98" s="3" t="str">
        <f t="shared" si="7"/>
        <v/>
      </c>
      <c r="G98" s="4" t="str">
        <f t="shared" si="8"/>
        <v/>
      </c>
      <c r="H98" s="5"/>
      <c r="I98" s="6"/>
      <c r="J98" s="4" t="str">
        <f t="shared" si="9"/>
        <v/>
      </c>
      <c r="K98" s="6" t="str">
        <f>IF(MONTH(A98)&lt;&gt;MONTH(A99),SUM($J$1:J98)-SUM($K$1:K97),"")</f>
        <v/>
      </c>
    </row>
    <row r="99" spans="4:11" x14ac:dyDescent="0.25">
      <c r="D99" s="2" t="str">
        <f t="shared" si="6"/>
        <v/>
      </c>
      <c r="E99" s="3" t="str">
        <f t="shared" si="10"/>
        <v/>
      </c>
      <c r="F99" s="3" t="str">
        <f t="shared" si="7"/>
        <v/>
      </c>
      <c r="G99" s="4" t="str">
        <f t="shared" si="8"/>
        <v/>
      </c>
      <c r="H99" s="5"/>
      <c r="I99" s="6"/>
      <c r="J99" s="4" t="str">
        <f t="shared" si="9"/>
        <v/>
      </c>
      <c r="K99" s="6" t="str">
        <f>IF(MONTH(A99)&lt;&gt;MONTH(A100),SUM($J$1:J99)-SUM($K$1:K98),"")</f>
        <v/>
      </c>
    </row>
    <row r="100" spans="4:11" x14ac:dyDescent="0.25">
      <c r="D100" s="2" t="str">
        <f t="shared" si="6"/>
        <v/>
      </c>
      <c r="E100" s="3" t="str">
        <f t="shared" si="10"/>
        <v/>
      </c>
      <c r="F100" s="3" t="str">
        <f t="shared" si="7"/>
        <v/>
      </c>
      <c r="G100" s="4" t="str">
        <f t="shared" si="8"/>
        <v/>
      </c>
      <c r="H100" s="5"/>
      <c r="I100" s="6"/>
      <c r="J100" s="4" t="str">
        <f t="shared" si="9"/>
        <v/>
      </c>
      <c r="K100" s="6" t="str">
        <f>IF(MONTH(A100)&lt;&gt;MONTH(A101),SUM($J$1:J100)-SUM($K$1:K99),"")</f>
        <v/>
      </c>
    </row>
  </sheetData>
  <conditionalFormatting sqref="A1:K100">
    <cfRule type="expression" dxfId="1" priority="1">
      <formula>$A1&lt;&gt;""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emields</dc:creator>
  <cp:lastModifiedBy>emields</cp:lastModifiedBy>
  <dcterms:created xsi:type="dcterms:W3CDTF">2023-07-11T20:43:57Z</dcterms:created>
  <dcterms:modified xsi:type="dcterms:W3CDTF">2023-07-11T21:53:26Z</dcterms:modified>
</cp:coreProperties>
</file>