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34" documentId="8_{F05C87F6-D5A9-4EFC-ADCD-FBD47E44A33A}" xr6:coauthVersionLast="47" xr6:coauthVersionMax="47" xr10:uidLastSave="{DCDB4795-32F8-4707-A695-DF058F7835CF}"/>
  <bookViews>
    <workbookView xWindow="30" yWindow="0" windowWidth="28770" windowHeight="16200" xr2:uid="{1F2D1E2F-3388-4B9D-A303-31DF4EAA82A6}"/>
  </bookViews>
  <sheets>
    <sheet name="Blad1" sheetId="1" r:id="rId1"/>
    <sheet name="Blad2" sheetId="2" r:id="rId2"/>
  </sheets>
  <definedNames>
    <definedName name="_xlnm._FilterDatabase" localSheetId="0" hidden="1">Blad1!$A$1:$C$21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" i="1"/>
  <c r="H2" i="1" a="1"/>
  <c r="H2" i="1" s="1"/>
  <c r="I2" i="1" s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I5" i="1" l="1"/>
  <c r="I20" i="1"/>
  <c r="I12" i="1"/>
  <c r="I4" i="1"/>
  <c r="I19" i="1"/>
  <c r="I11" i="1"/>
  <c r="I18" i="1"/>
  <c r="I10" i="1"/>
  <c r="I8" i="1"/>
  <c r="I17" i="1"/>
  <c r="I9" i="1"/>
  <c r="I16" i="1"/>
  <c r="I15" i="1"/>
  <c r="I7" i="1"/>
  <c r="I6" i="1"/>
  <c r="I13" i="1"/>
  <c r="I14" i="1"/>
  <c r="I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<sst xmlns="http://schemas.openxmlformats.org/spreadsheetml/2006/main" count="7" uniqueCount="7">
  <si>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Ingangsdatum</t>
  </si>
  <si>
    <t>Einde geldig</t>
  </si>
  <si>
    <t>Clientnr</t>
  </si>
  <si>
    <t>aantal maanden</t>
  </si>
  <si>
    <t>uniek clientnr</t>
  </si>
  <si>
    <t>totaal</t>
  </si>
  <si>
    <t>clienten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</si>
</sst>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€&quot;\ * #,##0_ ;_ &quot;€&quot;\ * \-#,##0_ ;_ &quot;€&quot;\ * &quot;-&quot;_ ;_ @_ "/>
    <numFmt numFmtId="165" formatCode="_ * #,##0_ ;_ * \-#,##0_ ;_ * &quot;-&quot;_ ;_ @_ "/>
    <numFmt numFmtId="166" formatCode="_ &quot;€&quot;\ * #,##0.00_ ;_ &quot;€&quot;\ * \-#,##0.00_ ;_ &quot;€&quot;\ * &quot;-&quot;??_ ;_ @_ "/>
    <numFmt numFmtId="167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15" fontId="0" fillId="0" borderId="0" xfId="6" applyNumberFormat="1" applyFont="1"/>
    <xf numFmtId="0" fontId="2" fillId="0" borderId="0" xfId="6" applyFont="1" applyAlignment="1">
      <alignment horizontal="left"/>
    </xf>
    <xf numFmtId="0" fontId="0" fillId="0" borderId="0" xfId="0" applyAlignment="1">
      <alignment horizontal="left"/>
    </xf>
    <xf numFmtId="15" fontId="2" fillId="0" borderId="0" xfId="6" applyNumberFormat="1" applyFont="1"/>
    <xf numFmtId="1" fontId="0" fillId="0" borderId="0" xfId="0" applyNumberFormat="1"/>
    <xf numFmtId="14" fontId="0" fillId="0" borderId="0" xfId="0" applyNumberFormat="1"/>
    <xf numFmtId="17" fontId="0" fillId="0" borderId="0" xfId="0" applyNumberFormat="1"/>
  </cellXfs>
  <cellStyles count="7">
    <cellStyle name="Comma" xfId="4" xr:uid="{9805F272-CBE2-4A19-A108-13F68C33E7BC}"/>
    <cellStyle name="Comma [0]" xfId="5" xr:uid="{22D5AA35-74EB-434C-8B66-9F147B0DB572}"/>
    <cellStyle name="Currency" xfId="2" xr:uid="{78B3AA12-4B54-467E-9BCE-9DDE23FC4E91}"/>
    <cellStyle name="Currency [0]" xfId="3" xr:uid="{5DB51E64-038A-4FA0-942D-C4E7097B3377}"/>
    <cellStyle name="Normal" xfId="6" xr:uid="{88EE10C9-9E90-4684-B429-4C0CFA1E8B3F}"/>
    <cellStyle name="Percent" xfId="1" xr:uid="{3FC10390-C0D1-4826-8AC5-8CB739B800E3}"/>
    <cellStyle name="Standaard" xfId="0" builtinId="0"/>
  </cellStyles>
  <dxfs count="6"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0" formatCode="d/m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0" formatCode="d/mmm/yy"/>
    </dxf>
    <dxf>
      <alignment horizontal="left" vertical="bottom" textRotation="0" wrapText="0" indent="0" justifyLastLine="0" shrinkToFit="0" readingOrder="0"/>
    </dxf>
    <dxf>
      <font>
        <i val="0"/>
        <sz val="11"/>
        <color theme="1"/>
        <name val="Calibri"/>
        <family val="2"/>
      </font>
      <fill>
        <patternFill patternType="solid">
          <bgColor rgb="FFE3EEFF"/>
        </patternFill>
      </fill>
    </dxf>
    <dxf>
      <font>
        <i val="0"/>
        <sz val="11"/>
        <color rgb="FFFFFFFF"/>
        <name val="Calibri"/>
        <family val="2"/>
      </font>
      <fill>
        <patternFill patternType="solid">
          <bgColor rgb="FF7FA5D7"/>
        </patternFill>
      </fill>
    </dxf>
  </dxfs>
  <tableStyles count="1" defaultTableStyle="TableStyleMedium2" defaultPivotStyle="PivotStyleLight16">
    <tableStyle name="WmoNed" pivot="0" count="2" xr9:uid="{828BF65C-3A93-47A2-87C6-1AE22396C6A3}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EA3B89-DBC3-42C3-AB12-CA1D45171582}" name="Tabel1" displayName="Tabel1" ref="A1:D21" totalsRowShown="0">
  <autoFilter ref="A1:D21" xr:uid="{15EA3B89-DBC3-42C3-AB12-CA1D45171582}"/>
  <tableColumns count="4">
    <tableColumn id="1" xr3:uid="{52808894-AF51-4CD0-B418-C8AC097C3425}" name="Clientnr" dataDxfId="3"/>
    <tableColumn id="2" xr3:uid="{9EBDBB9D-9E6D-4990-AEC9-86404B94C4F3}" name="Ingangsdatum" dataDxfId="2" dataCellStyle="Normal"/>
    <tableColumn id="3" xr3:uid="{03399082-6943-4F74-B3B7-1AA594A7437F}" name="Einde geldig" dataDxfId="1" dataCellStyle="Normal"/>
    <tableColumn id="4" xr3:uid="{66307CE1-AA9C-4B2C-87D0-0644F8E1F1CD}" name="aantal maanden" dataDxfId="0">
      <calculatedColumnFormula>DATEDIF(Tabel1[[#This Row],[Ingangsdatum]],Tabel1[[#This Row],[Einde geldig]],"M")+1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C8B1-1986-417C-9BCB-56E64ADF268C}">
  <dimension ref="A1:N215"/>
  <sheetViews>
    <sheetView tabSelected="1" workbookViewId="0">
      <selection activeCell="M8" sqref="M8"/>
    </sheetView>
  </sheetViews>
  <sheetFormatPr defaultRowHeight="15" x14ac:dyDescent="0.25"/>
  <cols>
    <col min="1" max="1" width="10.28515625" style="3" customWidth="1"/>
    <col min="2" max="2" width="15.5703125" customWidth="1"/>
    <col min="3" max="3" width="14" customWidth="1"/>
    <col min="4" max="6" width="15.7109375" style="5" customWidth="1"/>
    <col min="7" max="7" width="5" customWidth="1"/>
    <col min="8" max="8" width="13.28515625" customWidth="1"/>
    <col min="9" max="9" width="6.28515625" customWidth="1"/>
    <col min="10" max="10" width="15.5703125" customWidth="1"/>
    <col min="11" max="11" width="16.5703125" style="7" customWidth="1"/>
    <col min="12" max="12" width="9.7109375" bestFit="1" customWidth="1"/>
    <col min="13" max="13" width="18.140625" bestFit="1" customWidth="1"/>
    <col min="14" max="14" width="14.28515625" bestFit="1" customWidth="1"/>
    <col min="15" max="15" width="4.28515625" bestFit="1" customWidth="1"/>
    <col min="16" max="16" width="10" bestFit="1" customWidth="1"/>
    <col min="17" max="32" width="6" bestFit="1" customWidth="1"/>
    <col min="33" max="33" width="10" bestFit="1" customWidth="1"/>
  </cols>
  <sheetData>
    <row r="1" spans="1:14" x14ac:dyDescent="0.25">
      <c r="A1" s="2" t="s">
        <v>2</v>
      </c>
      <c r="B1" s="4" t="s">
        <v>0</v>
      </c>
      <c r="C1" s="4" t="s">
        <v>1</v>
      </c>
      <c r="D1" s="5" t="s">
        <v>3</v>
      </c>
      <c r="H1" t="s">
        <v>4</v>
      </c>
      <c r="I1" t="s">
        <v>5</v>
      </c>
      <c r="L1" t="s">
        <v>6</v>
      </c>
    </row>
    <row r="2" spans="1:14" x14ac:dyDescent="0.25">
      <c r="A2" s="3">
        <v>83258</v>
      </c>
      <c r="B2" s="1">
        <v>45231</v>
      </c>
      <c r="C2" s="1">
        <v>46326</v>
      </c>
      <c r="D2" s="5">
        <f>DATEDIF(Tabel1[[#This Row],[Ingangsdatum]],Tabel1[[#This Row],[Einde geldig]],"M")+1</f>
        <v>36</v>
      </c>
      <c r="H2" cm="1">
        <f t="array" ref="H2:H20">_xlfn.UNIQUE(Tabel1[Clientnr])</f>
        <v>83258</v>
      </c>
      <c r="I2">
        <f>SUMIF(Tabel1[Clientnr],H2,Tabel1[aantal maanden])</f>
        <v>36</v>
      </c>
      <c r="K2" s="7">
        <v>44743</v>
      </c>
      <c r="L2" s="5">
        <f>COUNTIFS(Tabel1[Ingangsdatum],"&lt;="&amp;EOMONTH(K2,0),Tabel1[Einde geldig],"&gt;="&amp; K2)</f>
        <v>10</v>
      </c>
      <c r="N2" s="6"/>
    </row>
    <row r="3" spans="1:14" x14ac:dyDescent="0.25">
      <c r="A3" s="3">
        <v>11847</v>
      </c>
      <c r="B3" s="1">
        <v>45231</v>
      </c>
      <c r="C3" s="1">
        <v>45596</v>
      </c>
      <c r="D3" s="5">
        <f>DATEDIF(Tabel1[[#This Row],[Ingangsdatum]],Tabel1[[#This Row],[Einde geldig]],"M")+1</f>
        <v>12</v>
      </c>
      <c r="H3">
        <v>11847</v>
      </c>
      <c r="I3">
        <f>SUMIF(Tabel1[Clientnr],H3,Tabel1[aantal maanden])</f>
        <v>12</v>
      </c>
      <c r="K3" s="7">
        <v>44774</v>
      </c>
      <c r="L3" s="5">
        <f>COUNTIFS(Tabel1[Ingangsdatum],"&lt;="&amp;EOMONTH(K3,0),Tabel1[Einde geldig],"&gt;="&amp; K3)</f>
        <v>8</v>
      </c>
      <c r="N3" s="6"/>
    </row>
    <row r="4" spans="1:14" x14ac:dyDescent="0.25">
      <c r="A4" s="3">
        <v>6748</v>
      </c>
      <c r="B4" s="1">
        <v>45231</v>
      </c>
      <c r="C4" s="1">
        <v>45596</v>
      </c>
      <c r="D4" s="5">
        <f>DATEDIF(Tabel1[[#This Row],[Ingangsdatum]],Tabel1[[#This Row],[Einde geldig]],"M")+1</f>
        <v>12</v>
      </c>
      <c r="H4">
        <v>6748</v>
      </c>
      <c r="I4">
        <f>SUMIF(Tabel1[Clientnr],H4,Tabel1[aantal maanden])</f>
        <v>12</v>
      </c>
      <c r="K4" s="7">
        <v>44805</v>
      </c>
      <c r="L4" s="5">
        <f>COUNTIFS(Tabel1[Ingangsdatum],"&lt;="&amp;EOMONTH(K4,0),Tabel1[Einde geldig],"&gt;="&amp; K4)</f>
        <v>7</v>
      </c>
      <c r="N4" s="6"/>
    </row>
    <row r="5" spans="1:14" x14ac:dyDescent="0.25">
      <c r="A5" s="3">
        <v>80187</v>
      </c>
      <c r="B5" s="1">
        <v>45236</v>
      </c>
      <c r="C5" s="1">
        <v>47065</v>
      </c>
      <c r="D5" s="5">
        <f>DATEDIF(Tabel1[[#This Row],[Ingangsdatum]],Tabel1[[#This Row],[Einde geldig]],"M")+1</f>
        <v>61</v>
      </c>
      <c r="H5">
        <v>80187</v>
      </c>
      <c r="I5">
        <f>SUMIF(Tabel1[Clientnr],H5,Tabel1[aantal maanden])</f>
        <v>62</v>
      </c>
      <c r="K5" s="7">
        <v>44835</v>
      </c>
      <c r="L5" s="5">
        <f>COUNTIFS(Tabel1[Ingangsdatum],"&lt;="&amp;EOMONTH(K5,0),Tabel1[Einde geldig],"&gt;="&amp; K5)</f>
        <v>6</v>
      </c>
      <c r="N5" s="6"/>
    </row>
    <row r="6" spans="1:14" x14ac:dyDescent="0.25">
      <c r="A6" s="3">
        <v>80187</v>
      </c>
      <c r="B6" s="1">
        <v>45236</v>
      </c>
      <c r="C6" s="1">
        <v>45236</v>
      </c>
      <c r="D6" s="5">
        <f>DATEDIF(Tabel1[[#This Row],[Ingangsdatum]],Tabel1[[#This Row],[Einde geldig]],"M")+1</f>
        <v>1</v>
      </c>
      <c r="H6">
        <v>30553</v>
      </c>
      <c r="I6">
        <f>SUMIF(Tabel1[Clientnr],H6,Tabel1[aantal maanden])</f>
        <v>6</v>
      </c>
      <c r="K6" s="7">
        <v>44866</v>
      </c>
      <c r="L6" s="5">
        <f>COUNTIFS(Tabel1[Ingangsdatum],"&lt;="&amp;EOMONTH(K6,0),Tabel1[Einde geldig],"&gt;="&amp; K6)</f>
        <v>5</v>
      </c>
      <c r="N6" s="6"/>
    </row>
    <row r="7" spans="1:14" x14ac:dyDescent="0.25">
      <c r="A7" s="3">
        <v>30553</v>
      </c>
      <c r="B7" s="1">
        <v>45236</v>
      </c>
      <c r="C7" s="1">
        <v>45417</v>
      </c>
      <c r="D7" s="5">
        <f>DATEDIF(Tabel1[[#This Row],[Ingangsdatum]],Tabel1[[#This Row],[Einde geldig]],"M")+1</f>
        <v>6</v>
      </c>
      <c r="H7">
        <v>34885</v>
      </c>
      <c r="I7">
        <f>SUMIF(Tabel1[Clientnr],H7,Tabel1[aantal maanden])</f>
        <v>12</v>
      </c>
      <c r="K7" s="7">
        <v>44896</v>
      </c>
      <c r="L7" s="5">
        <f>COUNTIFS(Tabel1[Ingangsdatum],"&lt;="&amp;EOMONTH(K7,0),Tabel1[Einde geldig],"&gt;="&amp; K7)</f>
        <v>5</v>
      </c>
      <c r="N7" s="6"/>
    </row>
    <row r="8" spans="1:14" x14ac:dyDescent="0.25">
      <c r="A8" s="3">
        <v>34885</v>
      </c>
      <c r="B8" s="1">
        <v>45240</v>
      </c>
      <c r="C8" s="1">
        <v>45605</v>
      </c>
      <c r="D8" s="5">
        <f>DATEDIF(Tabel1[[#This Row],[Ingangsdatum]],Tabel1[[#This Row],[Einde geldig]],"M")+1</f>
        <v>12</v>
      </c>
      <c r="H8">
        <v>8837</v>
      </c>
      <c r="I8">
        <f>SUMIF(Tabel1[Clientnr],H8,Tabel1[aantal maanden])</f>
        <v>6</v>
      </c>
      <c r="K8" s="7">
        <v>44927</v>
      </c>
      <c r="L8" s="5">
        <f>COUNTIFS(Tabel1[Ingangsdatum],"&lt;="&amp;EOMONTH(K8,0),Tabel1[Einde geldig],"&gt;="&amp; K8)</f>
        <v>3</v>
      </c>
      <c r="N8" s="6"/>
    </row>
    <row r="9" spans="1:14" x14ac:dyDescent="0.25">
      <c r="A9" s="3">
        <v>8837</v>
      </c>
      <c r="B9" s="1">
        <v>45250</v>
      </c>
      <c r="C9" s="1">
        <v>45431</v>
      </c>
      <c r="D9" s="5">
        <f>DATEDIF(Tabel1[[#This Row],[Ingangsdatum]],Tabel1[[#This Row],[Einde geldig]],"M")+1</f>
        <v>6</v>
      </c>
      <c r="H9">
        <v>24387</v>
      </c>
      <c r="I9">
        <f>SUMIF(Tabel1[Clientnr],H9,Tabel1[aantal maanden])</f>
        <v>1</v>
      </c>
      <c r="K9" s="7">
        <v>44958</v>
      </c>
      <c r="L9" s="5">
        <f>COUNTIFS(Tabel1[Ingangsdatum],"&lt;="&amp;EOMONTH(K9,0),Tabel1[Einde geldig],"&gt;="&amp; K9)</f>
        <v>2</v>
      </c>
      <c r="N9" s="6"/>
    </row>
    <row r="10" spans="1:14" x14ac:dyDescent="0.25">
      <c r="A10" s="3">
        <v>24387</v>
      </c>
      <c r="B10" s="1">
        <v>45250</v>
      </c>
      <c r="C10" s="1">
        <v>45265</v>
      </c>
      <c r="D10" s="5">
        <f>DATEDIF(Tabel1[[#This Row],[Ingangsdatum]],Tabel1[[#This Row],[Einde geldig]],"M")+1</f>
        <v>1</v>
      </c>
      <c r="H10">
        <v>14815</v>
      </c>
      <c r="I10">
        <f>SUMIF(Tabel1[Clientnr],H10,Tabel1[aantal maanden])</f>
        <v>121</v>
      </c>
      <c r="K10" s="7">
        <v>44986</v>
      </c>
      <c r="L10" s="5">
        <f>COUNTIFS(Tabel1[Ingangsdatum],"&lt;="&amp;EOMONTH(K10,0),Tabel1[Einde geldig],"&gt;="&amp; K10)</f>
        <v>1</v>
      </c>
      <c r="N10" s="6"/>
    </row>
    <row r="11" spans="1:14" x14ac:dyDescent="0.25">
      <c r="A11" s="3">
        <v>14815</v>
      </c>
      <c r="B11" s="1">
        <v>45257</v>
      </c>
      <c r="C11" s="1">
        <v>48913</v>
      </c>
      <c r="D11" s="5">
        <f>DATEDIF(Tabel1[[#This Row],[Ingangsdatum]],Tabel1[[#This Row],[Einde geldig]],"M")+1</f>
        <v>121</v>
      </c>
      <c r="H11">
        <v>62618</v>
      </c>
      <c r="I11">
        <f>SUMIF(Tabel1[Clientnr],H11,Tabel1[aantal maanden])</f>
        <v>4</v>
      </c>
      <c r="K11" s="7">
        <v>45017</v>
      </c>
      <c r="L11" s="5">
        <f>COUNTIFS(Tabel1[Ingangsdatum],"&lt;="&amp;EOMONTH(K11,0),Tabel1[Einde geldig],"&gt;="&amp; K11)</f>
        <v>1</v>
      </c>
      <c r="N11" s="6"/>
    </row>
    <row r="12" spans="1:14" x14ac:dyDescent="0.25">
      <c r="A12" s="3">
        <v>62618</v>
      </c>
      <c r="B12" s="1">
        <v>44750</v>
      </c>
      <c r="C12" s="1">
        <v>44861</v>
      </c>
      <c r="D12" s="5">
        <f>DATEDIF(Tabel1[[#This Row],[Ingangsdatum]],Tabel1[[#This Row],[Einde geldig]],"M")+1</f>
        <v>4</v>
      </c>
      <c r="H12">
        <v>89349</v>
      </c>
      <c r="I12">
        <f>SUMIF(Tabel1[Clientnr],H12,Tabel1[aantal maanden])</f>
        <v>2</v>
      </c>
      <c r="K12" s="7">
        <v>45047</v>
      </c>
      <c r="L12" s="5">
        <f>COUNTIFS(Tabel1[Ingangsdatum],"&lt;="&amp;EOMONTH(K12,0),Tabel1[Einde geldig],"&gt;="&amp; K12)</f>
        <v>1</v>
      </c>
      <c r="N12" s="6"/>
    </row>
    <row r="13" spans="1:14" x14ac:dyDescent="0.25">
      <c r="A13" s="3">
        <v>89349</v>
      </c>
      <c r="B13" s="1">
        <v>44750</v>
      </c>
      <c r="C13" s="1">
        <v>44787</v>
      </c>
      <c r="D13" s="5">
        <f>DATEDIF(Tabel1[[#This Row],[Ingangsdatum]],Tabel1[[#This Row],[Einde geldig]],"M")+1</f>
        <v>2</v>
      </c>
      <c r="H13">
        <v>99468</v>
      </c>
      <c r="I13">
        <f>SUMIF(Tabel1[Clientnr],H13,Tabel1[aantal maanden])</f>
        <v>6</v>
      </c>
      <c r="K13" s="7">
        <v>45078</v>
      </c>
      <c r="L13" s="5">
        <f>COUNTIFS(Tabel1[Ingangsdatum],"&lt;="&amp;EOMONTH(K13,0),Tabel1[Einde geldig],"&gt;="&amp; K13)</f>
        <v>1</v>
      </c>
      <c r="N13" s="6"/>
    </row>
    <row r="14" spans="1:14" x14ac:dyDescent="0.25">
      <c r="A14" s="3">
        <v>99468</v>
      </c>
      <c r="B14" s="1">
        <v>44750</v>
      </c>
      <c r="C14" s="1">
        <v>44918</v>
      </c>
      <c r="D14" s="5">
        <f>DATEDIF(Tabel1[[#This Row],[Ingangsdatum]],Tabel1[[#This Row],[Einde geldig]],"M")+1</f>
        <v>6</v>
      </c>
      <c r="H14">
        <v>1469</v>
      </c>
      <c r="I14">
        <f>SUMIF(Tabel1[Clientnr],H14,Tabel1[aantal maanden])</f>
        <v>6</v>
      </c>
      <c r="K14" s="7">
        <v>45108</v>
      </c>
      <c r="L14" s="5">
        <f>COUNTIFS(Tabel1[Ingangsdatum],"&lt;="&amp;EOMONTH(K14,0),Tabel1[Einde geldig],"&gt;="&amp; K14)</f>
        <v>1</v>
      </c>
      <c r="N14" s="6"/>
    </row>
    <row r="15" spans="1:14" x14ac:dyDescent="0.25">
      <c r="A15" s="3">
        <v>1469</v>
      </c>
      <c r="B15" s="1">
        <v>44750</v>
      </c>
      <c r="C15" s="1">
        <v>44933</v>
      </c>
      <c r="D15" s="5">
        <f>DATEDIF(Tabel1[[#This Row],[Ingangsdatum]],Tabel1[[#This Row],[Einde geldig]],"M")+1</f>
        <v>6</v>
      </c>
      <c r="H15">
        <v>32388</v>
      </c>
      <c r="I15">
        <f>SUMIF(Tabel1[Clientnr],H15,Tabel1[aantal maanden])</f>
        <v>6</v>
      </c>
      <c r="K15" s="7">
        <v>45139</v>
      </c>
      <c r="L15" s="5">
        <f>COUNTIFS(Tabel1[Ingangsdatum],"&lt;="&amp;EOMONTH(K15,0),Tabel1[Einde geldig],"&gt;="&amp; K15)</f>
        <v>1</v>
      </c>
    </row>
    <row r="16" spans="1:14" x14ac:dyDescent="0.25">
      <c r="A16" s="3">
        <v>32388</v>
      </c>
      <c r="B16" s="1">
        <v>44750</v>
      </c>
      <c r="C16" s="1">
        <v>44926</v>
      </c>
      <c r="D16" s="5">
        <f>DATEDIF(Tabel1[[#This Row],[Ingangsdatum]],Tabel1[[#This Row],[Einde geldig]],"M")+1</f>
        <v>6</v>
      </c>
      <c r="H16">
        <v>24068</v>
      </c>
      <c r="I16">
        <f>SUMIF(Tabel1[Clientnr],H16,Tabel1[aantal maanden])</f>
        <v>8</v>
      </c>
      <c r="K16" s="7">
        <v>45170</v>
      </c>
      <c r="L16" s="5">
        <f>COUNTIFS(Tabel1[Ingangsdatum],"&lt;="&amp;EOMONTH(K16,0),Tabel1[Einde geldig],"&gt;="&amp; K16)</f>
        <v>1</v>
      </c>
    </row>
    <row r="17" spans="1:12" x14ac:dyDescent="0.25">
      <c r="A17" s="3">
        <v>24068</v>
      </c>
      <c r="B17" s="1">
        <v>44750</v>
      </c>
      <c r="C17" s="1">
        <v>44985</v>
      </c>
      <c r="D17" s="5">
        <f>DATEDIF(Tabel1[[#This Row],[Ingangsdatum]],Tabel1[[#This Row],[Einde geldig]],"M")+1</f>
        <v>8</v>
      </c>
      <c r="H17">
        <v>15267</v>
      </c>
      <c r="I17">
        <f>SUMIF(Tabel1[Clientnr],H17,Tabel1[aantal maanden])</f>
        <v>1</v>
      </c>
      <c r="K17" s="7">
        <v>45200</v>
      </c>
      <c r="L17" s="5">
        <f>COUNTIFS(Tabel1[Ingangsdatum],"&lt;="&amp;EOMONTH(K17,0),Tabel1[Einde geldig],"&gt;="&amp; K17)</f>
        <v>1</v>
      </c>
    </row>
    <row r="18" spans="1:12" x14ac:dyDescent="0.25">
      <c r="A18" s="3">
        <v>15267</v>
      </c>
      <c r="B18" s="1">
        <v>44750</v>
      </c>
      <c r="C18" s="1">
        <v>44762</v>
      </c>
      <c r="D18" s="5">
        <f>DATEDIF(Tabel1[[#This Row],[Ingangsdatum]],Tabel1[[#This Row],[Einde geldig]],"M")+1</f>
        <v>1</v>
      </c>
      <c r="H18">
        <v>92245</v>
      </c>
      <c r="I18">
        <f>SUMIF(Tabel1[Clientnr],H18,Tabel1[aantal maanden])</f>
        <v>1</v>
      </c>
      <c r="K18" s="7">
        <v>45231</v>
      </c>
      <c r="L18" s="5">
        <f>COUNTIFS(Tabel1[Ingangsdatum],"&lt;="&amp;EOMONTH(K18,0),Tabel1[Einde geldig],"&gt;="&amp; K18)</f>
        <v>11</v>
      </c>
    </row>
    <row r="19" spans="1:12" x14ac:dyDescent="0.25">
      <c r="A19" s="3">
        <v>92245</v>
      </c>
      <c r="B19" s="1">
        <v>44750</v>
      </c>
      <c r="C19" s="1">
        <v>44768</v>
      </c>
      <c r="D19" s="5">
        <f>DATEDIF(Tabel1[[#This Row],[Ingangsdatum]],Tabel1[[#This Row],[Einde geldig]],"M")+1</f>
        <v>1</v>
      </c>
      <c r="H19">
        <v>43798</v>
      </c>
      <c r="I19">
        <f>SUMIF(Tabel1[Clientnr],H19,Tabel1[aantal maanden])</f>
        <v>3</v>
      </c>
      <c r="K19" s="7">
        <v>45261</v>
      </c>
      <c r="L19" s="5">
        <f>COUNTIFS(Tabel1[Ingangsdatum],"&lt;="&amp;EOMONTH(K19,0),Tabel1[Einde geldig],"&gt;="&amp; K19)</f>
        <v>10</v>
      </c>
    </row>
    <row r="20" spans="1:12" x14ac:dyDescent="0.25">
      <c r="A20" s="3">
        <v>43798</v>
      </c>
      <c r="B20" s="1">
        <v>44750</v>
      </c>
      <c r="C20" s="1">
        <v>44833</v>
      </c>
      <c r="D20" s="5">
        <f>DATEDIF(Tabel1[[#This Row],[Ingangsdatum]],Tabel1[[#This Row],[Einde geldig]],"M")+1</f>
        <v>3</v>
      </c>
      <c r="H20">
        <v>22869</v>
      </c>
      <c r="I20">
        <f>SUMIF(Tabel1[Clientnr],H20,Tabel1[aantal maanden])</f>
        <v>27</v>
      </c>
      <c r="K20" s="7">
        <v>45292</v>
      </c>
      <c r="L20" s="5">
        <f>COUNTIFS(Tabel1[Ingangsdatum],"&lt;="&amp;EOMONTH(K20,0),Tabel1[Einde geldig],"&gt;="&amp; K20)</f>
        <v>9</v>
      </c>
    </row>
    <row r="21" spans="1:12" x14ac:dyDescent="0.25">
      <c r="A21" s="3">
        <v>22869</v>
      </c>
      <c r="B21" s="1">
        <v>44751</v>
      </c>
      <c r="C21" s="1">
        <v>45564</v>
      </c>
      <c r="D21" s="5">
        <f>DATEDIF(Tabel1[[#This Row],[Ingangsdatum]],Tabel1[[#This Row],[Einde geldig]],"M")+1</f>
        <v>27</v>
      </c>
      <c r="K21" s="7">
        <v>45323</v>
      </c>
      <c r="L21" s="5">
        <f>COUNTIFS(Tabel1[Ingangsdatum],"&lt;="&amp;EOMONTH(K21,0),Tabel1[Einde geldig],"&gt;="&amp; K21)</f>
        <v>9</v>
      </c>
    </row>
    <row r="22" spans="1:12" x14ac:dyDescent="0.25">
      <c r="K22" s="7">
        <v>45352</v>
      </c>
      <c r="L22" s="5">
        <f>COUNTIFS(Tabel1[Ingangsdatum],"&lt;="&amp;EOMONTH(K22,0),Tabel1[Einde geldig],"&gt;="&amp; K22)</f>
        <v>9</v>
      </c>
    </row>
    <row r="23" spans="1:12" x14ac:dyDescent="0.25">
      <c r="K23" s="7">
        <v>45383</v>
      </c>
      <c r="L23" s="5">
        <f>COUNTIFS(Tabel1[Ingangsdatum],"&lt;="&amp;EOMONTH(K23,0),Tabel1[Einde geldig],"&gt;="&amp; K23)</f>
        <v>9</v>
      </c>
    </row>
    <row r="24" spans="1:12" x14ac:dyDescent="0.25">
      <c r="K24" s="7">
        <v>45413</v>
      </c>
      <c r="L24" s="5">
        <f>COUNTIFS(Tabel1[Ingangsdatum],"&lt;="&amp;EOMONTH(K24,0),Tabel1[Einde geldig],"&gt;="&amp; K24)</f>
        <v>9</v>
      </c>
    </row>
    <row r="25" spans="1:12" x14ac:dyDescent="0.25">
      <c r="K25" s="7">
        <v>45444</v>
      </c>
      <c r="L25" s="5">
        <f>COUNTIFS(Tabel1[Ingangsdatum],"&lt;="&amp;EOMONTH(K25,0),Tabel1[Einde geldig],"&gt;="&amp; K25)</f>
        <v>7</v>
      </c>
    </row>
    <row r="26" spans="1:12" x14ac:dyDescent="0.25">
      <c r="K26" s="7">
        <v>45474</v>
      </c>
      <c r="L26" s="5">
        <f>COUNTIFS(Tabel1[Ingangsdatum],"&lt;="&amp;EOMONTH(K26,0),Tabel1[Einde geldig],"&gt;="&amp; K26)</f>
        <v>7</v>
      </c>
    </row>
    <row r="27" spans="1:12" x14ac:dyDescent="0.25">
      <c r="K27" s="7">
        <v>45505</v>
      </c>
      <c r="L27" s="5">
        <f>COUNTIFS(Tabel1[Ingangsdatum],"&lt;="&amp;EOMONTH(K27,0),Tabel1[Einde geldig],"&gt;="&amp; K27)</f>
        <v>7</v>
      </c>
    </row>
    <row r="28" spans="1:12" x14ac:dyDescent="0.25">
      <c r="K28" s="7">
        <v>45536</v>
      </c>
      <c r="L28" s="5">
        <f>COUNTIFS(Tabel1[Ingangsdatum],"&lt;="&amp;EOMONTH(K28,0),Tabel1[Einde geldig],"&gt;="&amp; K28)</f>
        <v>7</v>
      </c>
    </row>
    <row r="29" spans="1:12" x14ac:dyDescent="0.25">
      <c r="K29" s="7">
        <v>45566</v>
      </c>
      <c r="L29" s="5">
        <f>COUNTIFS(Tabel1[Ingangsdatum],"&lt;="&amp;EOMONTH(K29,0),Tabel1[Einde geldig],"&gt;="&amp; K29)</f>
        <v>6</v>
      </c>
    </row>
    <row r="30" spans="1:12" x14ac:dyDescent="0.25">
      <c r="K30" s="7">
        <v>45597</v>
      </c>
      <c r="L30" s="5">
        <f>COUNTIFS(Tabel1[Ingangsdatum],"&lt;="&amp;EOMONTH(K30,0),Tabel1[Einde geldig],"&gt;="&amp; K30)</f>
        <v>4</v>
      </c>
    </row>
    <row r="31" spans="1:12" x14ac:dyDescent="0.25">
      <c r="K31" s="7">
        <v>45627</v>
      </c>
      <c r="L31" s="5">
        <f>COUNTIFS(Tabel1[Ingangsdatum],"&lt;="&amp;EOMONTH(K31,0),Tabel1[Einde geldig],"&gt;="&amp; K31)</f>
        <v>3</v>
      </c>
    </row>
    <row r="32" spans="1:12" x14ac:dyDescent="0.25">
      <c r="K32" s="7">
        <v>45658</v>
      </c>
      <c r="L32" s="5">
        <f>COUNTIFS(Tabel1[Ingangsdatum],"&lt;="&amp;EOMONTH(K32,0),Tabel1[Einde geldig],"&gt;="&amp; K32)</f>
        <v>3</v>
      </c>
    </row>
    <row r="33" spans="11:12" x14ac:dyDescent="0.25">
      <c r="K33" s="7">
        <v>45689</v>
      </c>
      <c r="L33" s="5">
        <f>COUNTIFS(Tabel1[Ingangsdatum],"&lt;="&amp;EOMONTH(K33,0),Tabel1[Einde geldig],"&gt;="&amp; K33)</f>
        <v>3</v>
      </c>
    </row>
    <row r="34" spans="11:12" x14ac:dyDescent="0.25">
      <c r="K34" s="7">
        <v>45717</v>
      </c>
      <c r="L34" s="5">
        <f>COUNTIFS(Tabel1[Ingangsdatum],"&lt;="&amp;EOMONTH(K34,0),Tabel1[Einde geldig],"&gt;="&amp; K34)</f>
        <v>3</v>
      </c>
    </row>
    <row r="35" spans="11:12" x14ac:dyDescent="0.25">
      <c r="K35" s="7">
        <v>45748</v>
      </c>
      <c r="L35" s="5">
        <f>COUNTIFS(Tabel1[Ingangsdatum],"&lt;="&amp;EOMONTH(K35,0),Tabel1[Einde geldig],"&gt;="&amp; K35)</f>
        <v>3</v>
      </c>
    </row>
    <row r="36" spans="11:12" x14ac:dyDescent="0.25">
      <c r="K36" s="7">
        <v>45778</v>
      </c>
      <c r="L36" s="5">
        <f>COUNTIFS(Tabel1[Ingangsdatum],"&lt;="&amp;EOMONTH(K36,0),Tabel1[Einde geldig],"&gt;="&amp; K36)</f>
        <v>3</v>
      </c>
    </row>
    <row r="37" spans="11:12" x14ac:dyDescent="0.25">
      <c r="K37" s="7">
        <v>45809</v>
      </c>
      <c r="L37" s="5">
        <f>COUNTIFS(Tabel1[Ingangsdatum],"&lt;="&amp;EOMONTH(K37,0),Tabel1[Einde geldig],"&gt;="&amp; K37)</f>
        <v>3</v>
      </c>
    </row>
    <row r="38" spans="11:12" x14ac:dyDescent="0.25">
      <c r="K38" s="7">
        <v>45839</v>
      </c>
      <c r="L38" s="5">
        <f>COUNTIFS(Tabel1[Ingangsdatum],"&lt;="&amp;EOMONTH(K38,0),Tabel1[Einde geldig],"&gt;="&amp; K38)</f>
        <v>3</v>
      </c>
    </row>
    <row r="39" spans="11:12" x14ac:dyDescent="0.25">
      <c r="K39" s="7">
        <v>45870</v>
      </c>
      <c r="L39" s="5">
        <f>COUNTIFS(Tabel1[Ingangsdatum],"&lt;="&amp;EOMONTH(K39,0),Tabel1[Einde geldig],"&gt;="&amp; K39)</f>
        <v>3</v>
      </c>
    </row>
    <row r="40" spans="11:12" x14ac:dyDescent="0.25">
      <c r="K40" s="7">
        <v>45901</v>
      </c>
      <c r="L40" s="5">
        <f>COUNTIFS(Tabel1[Ingangsdatum],"&lt;="&amp;EOMONTH(K40,0),Tabel1[Einde geldig],"&gt;="&amp; K40)</f>
        <v>3</v>
      </c>
    </row>
    <row r="41" spans="11:12" x14ac:dyDescent="0.25">
      <c r="K41" s="7">
        <v>45931</v>
      </c>
      <c r="L41" s="5">
        <f>COUNTIFS(Tabel1[Ingangsdatum],"&lt;="&amp;EOMONTH(K41,0),Tabel1[Einde geldig],"&gt;="&amp; K41)</f>
        <v>3</v>
      </c>
    </row>
    <row r="42" spans="11:12" x14ac:dyDescent="0.25">
      <c r="K42" s="7">
        <v>45962</v>
      </c>
      <c r="L42" s="5">
        <f>COUNTIFS(Tabel1[Ingangsdatum],"&lt;="&amp;EOMONTH(K42,0),Tabel1[Einde geldig],"&gt;="&amp; K42)</f>
        <v>3</v>
      </c>
    </row>
    <row r="43" spans="11:12" x14ac:dyDescent="0.25">
      <c r="K43" s="7">
        <v>45992</v>
      </c>
      <c r="L43" s="5">
        <f>COUNTIFS(Tabel1[Ingangsdatum],"&lt;="&amp;EOMONTH(K43,0),Tabel1[Einde geldig],"&gt;="&amp; K43)</f>
        <v>3</v>
      </c>
    </row>
    <row r="44" spans="11:12" x14ac:dyDescent="0.25">
      <c r="K44" s="7">
        <v>46023</v>
      </c>
      <c r="L44" s="5">
        <f>COUNTIFS(Tabel1[Ingangsdatum],"&lt;="&amp;EOMONTH(K44,0),Tabel1[Einde geldig],"&gt;="&amp; K44)</f>
        <v>3</v>
      </c>
    </row>
    <row r="45" spans="11:12" x14ac:dyDescent="0.25">
      <c r="K45" s="7">
        <v>46054</v>
      </c>
      <c r="L45" s="5">
        <f>COUNTIFS(Tabel1[Ingangsdatum],"&lt;="&amp;EOMONTH(K45,0),Tabel1[Einde geldig],"&gt;="&amp; K45)</f>
        <v>3</v>
      </c>
    </row>
    <row r="46" spans="11:12" x14ac:dyDescent="0.25">
      <c r="K46" s="7">
        <v>46082</v>
      </c>
      <c r="L46" s="5">
        <f>COUNTIFS(Tabel1[Ingangsdatum],"&lt;="&amp;EOMONTH(K46,0),Tabel1[Einde geldig],"&gt;="&amp; K46)</f>
        <v>3</v>
      </c>
    </row>
    <row r="47" spans="11:12" x14ac:dyDescent="0.25">
      <c r="K47" s="7">
        <v>46113</v>
      </c>
      <c r="L47" s="5">
        <f>COUNTIFS(Tabel1[Ingangsdatum],"&lt;="&amp;EOMONTH(K47,0),Tabel1[Einde geldig],"&gt;="&amp; K47)</f>
        <v>3</v>
      </c>
    </row>
    <row r="48" spans="11:12" x14ac:dyDescent="0.25">
      <c r="K48" s="7">
        <v>46143</v>
      </c>
      <c r="L48" s="5">
        <f>COUNTIFS(Tabel1[Ingangsdatum],"&lt;="&amp;EOMONTH(K48,0),Tabel1[Einde geldig],"&gt;="&amp; K48)</f>
        <v>3</v>
      </c>
    </row>
    <row r="49" spans="11:12" x14ac:dyDescent="0.25">
      <c r="K49" s="7">
        <v>46174</v>
      </c>
      <c r="L49" s="5">
        <f>COUNTIFS(Tabel1[Ingangsdatum],"&lt;="&amp;EOMONTH(K49,0),Tabel1[Einde geldig],"&gt;="&amp; K49)</f>
        <v>3</v>
      </c>
    </row>
    <row r="50" spans="11:12" x14ac:dyDescent="0.25">
      <c r="K50" s="7">
        <v>46204</v>
      </c>
      <c r="L50" s="5">
        <f>COUNTIFS(Tabel1[Ingangsdatum],"&lt;="&amp;EOMONTH(K50,0),Tabel1[Einde geldig],"&gt;="&amp; K50)</f>
        <v>3</v>
      </c>
    </row>
    <row r="51" spans="11:12" x14ac:dyDescent="0.25">
      <c r="K51" s="7">
        <v>46235</v>
      </c>
      <c r="L51" s="5">
        <f>COUNTIFS(Tabel1[Ingangsdatum],"&lt;="&amp;EOMONTH(K51,0),Tabel1[Einde geldig],"&gt;="&amp; K51)</f>
        <v>3</v>
      </c>
    </row>
    <row r="52" spans="11:12" x14ac:dyDescent="0.25">
      <c r="K52" s="7">
        <v>46266</v>
      </c>
      <c r="L52" s="5">
        <f>COUNTIFS(Tabel1[Ingangsdatum],"&lt;="&amp;EOMONTH(K52,0),Tabel1[Einde geldig],"&gt;="&amp; K52)</f>
        <v>3</v>
      </c>
    </row>
    <row r="53" spans="11:12" x14ac:dyDescent="0.25">
      <c r="K53" s="7">
        <v>46296</v>
      </c>
      <c r="L53" s="5">
        <f>COUNTIFS(Tabel1[Ingangsdatum],"&lt;="&amp;EOMONTH(K53,0),Tabel1[Einde geldig],"&gt;="&amp; K53)</f>
        <v>3</v>
      </c>
    </row>
    <row r="54" spans="11:12" x14ac:dyDescent="0.25">
      <c r="K54" s="7">
        <v>46327</v>
      </c>
      <c r="L54" s="5">
        <f>COUNTIFS(Tabel1[Ingangsdatum],"&lt;="&amp;EOMONTH(K54,0),Tabel1[Einde geldig],"&gt;="&amp; K54)</f>
        <v>2</v>
      </c>
    </row>
    <row r="55" spans="11:12" x14ac:dyDescent="0.25">
      <c r="K55" s="7">
        <v>46357</v>
      </c>
      <c r="L55" s="5">
        <f>COUNTIFS(Tabel1[Ingangsdatum],"&lt;="&amp;EOMONTH(K55,0),Tabel1[Einde geldig],"&gt;="&amp; K55)</f>
        <v>2</v>
      </c>
    </row>
    <row r="56" spans="11:12" x14ac:dyDescent="0.25">
      <c r="K56" s="7">
        <v>46388</v>
      </c>
      <c r="L56" s="5">
        <f>COUNTIFS(Tabel1[Ingangsdatum],"&lt;="&amp;EOMONTH(K56,0),Tabel1[Einde geldig],"&gt;="&amp; K56)</f>
        <v>2</v>
      </c>
    </row>
    <row r="57" spans="11:12" x14ac:dyDescent="0.25">
      <c r="K57" s="7">
        <v>46419</v>
      </c>
      <c r="L57" s="5">
        <f>COUNTIFS(Tabel1[Ingangsdatum],"&lt;="&amp;EOMONTH(K57,0),Tabel1[Einde geldig],"&gt;="&amp; K57)</f>
        <v>2</v>
      </c>
    </row>
    <row r="58" spans="11:12" x14ac:dyDescent="0.25">
      <c r="K58" s="7">
        <v>46447</v>
      </c>
      <c r="L58" s="5">
        <f>COUNTIFS(Tabel1[Ingangsdatum],"&lt;="&amp;EOMONTH(K58,0),Tabel1[Einde geldig],"&gt;="&amp; K58)</f>
        <v>2</v>
      </c>
    </row>
    <row r="59" spans="11:12" x14ac:dyDescent="0.25">
      <c r="K59" s="7">
        <v>46478</v>
      </c>
      <c r="L59" s="5">
        <f>COUNTIFS(Tabel1[Ingangsdatum],"&lt;="&amp;EOMONTH(K59,0),Tabel1[Einde geldig],"&gt;="&amp; K59)</f>
        <v>2</v>
      </c>
    </row>
    <row r="60" spans="11:12" x14ac:dyDescent="0.25">
      <c r="K60" s="7">
        <v>46508</v>
      </c>
      <c r="L60" s="5">
        <f>COUNTIFS(Tabel1[Ingangsdatum],"&lt;="&amp;EOMONTH(K60,0),Tabel1[Einde geldig],"&gt;="&amp; K60)</f>
        <v>2</v>
      </c>
    </row>
    <row r="61" spans="11:12" x14ac:dyDescent="0.25">
      <c r="K61" s="7">
        <v>46539</v>
      </c>
      <c r="L61" s="5">
        <f>COUNTIFS(Tabel1[Ingangsdatum],"&lt;="&amp;EOMONTH(K61,0),Tabel1[Einde geldig],"&gt;="&amp; K61)</f>
        <v>2</v>
      </c>
    </row>
    <row r="62" spans="11:12" x14ac:dyDescent="0.25">
      <c r="K62" s="7">
        <v>46569</v>
      </c>
      <c r="L62" s="5">
        <f>COUNTIFS(Tabel1[Ingangsdatum],"&lt;="&amp;EOMONTH(K62,0),Tabel1[Einde geldig],"&gt;="&amp; K62)</f>
        <v>2</v>
      </c>
    </row>
    <row r="63" spans="11:12" x14ac:dyDescent="0.25">
      <c r="K63" s="7">
        <v>46600</v>
      </c>
      <c r="L63" s="5">
        <f>COUNTIFS(Tabel1[Ingangsdatum],"&lt;="&amp;EOMONTH(K63,0),Tabel1[Einde geldig],"&gt;="&amp; K63)</f>
        <v>2</v>
      </c>
    </row>
    <row r="64" spans="11:12" x14ac:dyDescent="0.25">
      <c r="K64" s="7">
        <v>46631</v>
      </c>
      <c r="L64" s="5">
        <f>COUNTIFS(Tabel1[Ingangsdatum],"&lt;="&amp;EOMONTH(K64,0),Tabel1[Einde geldig],"&gt;="&amp; K64)</f>
        <v>2</v>
      </c>
    </row>
    <row r="65" spans="11:12" x14ac:dyDescent="0.25">
      <c r="K65" s="7">
        <v>46661</v>
      </c>
      <c r="L65" s="5">
        <f>COUNTIFS(Tabel1[Ingangsdatum],"&lt;="&amp;EOMONTH(K65,0),Tabel1[Einde geldig],"&gt;="&amp; K65)</f>
        <v>2</v>
      </c>
    </row>
    <row r="66" spans="11:12" x14ac:dyDescent="0.25">
      <c r="K66" s="7">
        <v>46692</v>
      </c>
      <c r="L66" s="5">
        <f>COUNTIFS(Tabel1[Ingangsdatum],"&lt;="&amp;EOMONTH(K66,0),Tabel1[Einde geldig],"&gt;="&amp; K66)</f>
        <v>2</v>
      </c>
    </row>
    <row r="67" spans="11:12" x14ac:dyDescent="0.25">
      <c r="K67" s="7">
        <v>46722</v>
      </c>
      <c r="L67" s="5">
        <f>COUNTIFS(Tabel1[Ingangsdatum],"&lt;="&amp;EOMONTH(K67,0),Tabel1[Einde geldig],"&gt;="&amp; K67)</f>
        <v>2</v>
      </c>
    </row>
    <row r="68" spans="11:12" x14ac:dyDescent="0.25">
      <c r="K68" s="7">
        <v>46753</v>
      </c>
      <c r="L68" s="5">
        <f>COUNTIFS(Tabel1[Ingangsdatum],"&lt;="&amp;EOMONTH(K68,0),Tabel1[Einde geldig],"&gt;="&amp; K68)</f>
        <v>2</v>
      </c>
    </row>
    <row r="69" spans="11:12" x14ac:dyDescent="0.25">
      <c r="K69" s="7">
        <v>46784</v>
      </c>
      <c r="L69" s="5">
        <f>COUNTIFS(Tabel1[Ingangsdatum],"&lt;="&amp;EOMONTH(K69,0),Tabel1[Einde geldig],"&gt;="&amp; K69)</f>
        <v>2</v>
      </c>
    </row>
    <row r="70" spans="11:12" x14ac:dyDescent="0.25">
      <c r="K70" s="7">
        <v>46813</v>
      </c>
      <c r="L70" s="5">
        <f>COUNTIFS(Tabel1[Ingangsdatum],"&lt;="&amp;EOMONTH(K70,0),Tabel1[Einde geldig],"&gt;="&amp; K70)</f>
        <v>2</v>
      </c>
    </row>
    <row r="71" spans="11:12" x14ac:dyDescent="0.25">
      <c r="K71" s="7">
        <v>46844</v>
      </c>
      <c r="L71" s="5">
        <f>COUNTIFS(Tabel1[Ingangsdatum],"&lt;="&amp;EOMONTH(K71,0),Tabel1[Einde geldig],"&gt;="&amp; K71)</f>
        <v>2</v>
      </c>
    </row>
    <row r="72" spans="11:12" x14ac:dyDescent="0.25">
      <c r="K72" s="7">
        <v>46874</v>
      </c>
      <c r="L72" s="5">
        <f>COUNTIFS(Tabel1[Ingangsdatum],"&lt;="&amp;EOMONTH(K72,0),Tabel1[Einde geldig],"&gt;="&amp; K72)</f>
        <v>2</v>
      </c>
    </row>
    <row r="73" spans="11:12" x14ac:dyDescent="0.25">
      <c r="K73" s="7">
        <v>46905</v>
      </c>
      <c r="L73" s="5">
        <f>COUNTIFS(Tabel1[Ingangsdatum],"&lt;="&amp;EOMONTH(K73,0),Tabel1[Einde geldig],"&gt;="&amp; K73)</f>
        <v>2</v>
      </c>
    </row>
    <row r="74" spans="11:12" x14ac:dyDescent="0.25">
      <c r="K74" s="7">
        <v>46935</v>
      </c>
      <c r="L74" s="5">
        <f>COUNTIFS(Tabel1[Ingangsdatum],"&lt;="&amp;EOMONTH(K74,0),Tabel1[Einde geldig],"&gt;="&amp; K74)</f>
        <v>2</v>
      </c>
    </row>
    <row r="75" spans="11:12" x14ac:dyDescent="0.25">
      <c r="K75" s="7">
        <v>46966</v>
      </c>
      <c r="L75" s="5">
        <f>COUNTIFS(Tabel1[Ingangsdatum],"&lt;="&amp;EOMONTH(K75,0),Tabel1[Einde geldig],"&gt;="&amp; K75)</f>
        <v>2</v>
      </c>
    </row>
    <row r="76" spans="11:12" x14ac:dyDescent="0.25">
      <c r="K76" s="7">
        <v>46997</v>
      </c>
      <c r="L76" s="5">
        <f>COUNTIFS(Tabel1[Ingangsdatum],"&lt;="&amp;EOMONTH(K76,0),Tabel1[Einde geldig],"&gt;="&amp; K76)</f>
        <v>2</v>
      </c>
    </row>
    <row r="77" spans="11:12" x14ac:dyDescent="0.25">
      <c r="K77" s="7">
        <v>47027</v>
      </c>
      <c r="L77" s="5">
        <f>COUNTIFS(Tabel1[Ingangsdatum],"&lt;="&amp;EOMONTH(K77,0),Tabel1[Einde geldig],"&gt;="&amp; K77)</f>
        <v>2</v>
      </c>
    </row>
    <row r="78" spans="11:12" x14ac:dyDescent="0.25">
      <c r="K78" s="7">
        <v>47058</v>
      </c>
      <c r="L78" s="5">
        <f>COUNTIFS(Tabel1[Ingangsdatum],"&lt;="&amp;EOMONTH(K78,0),Tabel1[Einde geldig],"&gt;="&amp; K78)</f>
        <v>2</v>
      </c>
    </row>
    <row r="79" spans="11:12" x14ac:dyDescent="0.25">
      <c r="K79" s="7">
        <v>47088</v>
      </c>
      <c r="L79" s="5">
        <f>COUNTIFS(Tabel1[Ingangsdatum],"&lt;="&amp;EOMONTH(K79,0),Tabel1[Einde geldig],"&gt;="&amp; K79)</f>
        <v>1</v>
      </c>
    </row>
    <row r="80" spans="11:12" x14ac:dyDescent="0.25">
      <c r="K80" s="7">
        <v>47119</v>
      </c>
      <c r="L80" s="5">
        <f>COUNTIFS(Tabel1[Ingangsdatum],"&lt;="&amp;EOMONTH(K80,0),Tabel1[Einde geldig],"&gt;="&amp; K80)</f>
        <v>1</v>
      </c>
    </row>
    <row r="81" spans="11:12" x14ac:dyDescent="0.25">
      <c r="K81" s="7">
        <v>47150</v>
      </c>
      <c r="L81" s="5">
        <f>COUNTIFS(Tabel1[Ingangsdatum],"&lt;="&amp;EOMONTH(K81,0),Tabel1[Einde geldig],"&gt;="&amp; K81)</f>
        <v>1</v>
      </c>
    </row>
    <row r="82" spans="11:12" x14ac:dyDescent="0.25">
      <c r="K82" s="7">
        <v>47178</v>
      </c>
      <c r="L82" s="5">
        <f>COUNTIFS(Tabel1[Ingangsdatum],"&lt;="&amp;EOMONTH(K82,0),Tabel1[Einde geldig],"&gt;="&amp; K82)</f>
        <v>1</v>
      </c>
    </row>
    <row r="83" spans="11:12" x14ac:dyDescent="0.25">
      <c r="K83" s="7">
        <v>47209</v>
      </c>
      <c r="L83" s="5">
        <f>COUNTIFS(Tabel1[Ingangsdatum],"&lt;="&amp;EOMONTH(K83,0),Tabel1[Einde geldig],"&gt;="&amp; K83)</f>
        <v>1</v>
      </c>
    </row>
    <row r="84" spans="11:12" x14ac:dyDescent="0.25">
      <c r="K84" s="7">
        <v>47239</v>
      </c>
      <c r="L84" s="5">
        <f>COUNTIFS(Tabel1[Ingangsdatum],"&lt;="&amp;EOMONTH(K84,0),Tabel1[Einde geldig],"&gt;="&amp; K84)</f>
        <v>1</v>
      </c>
    </row>
    <row r="85" spans="11:12" x14ac:dyDescent="0.25">
      <c r="K85" s="7">
        <v>47270</v>
      </c>
      <c r="L85" s="5">
        <f>COUNTIFS(Tabel1[Ingangsdatum],"&lt;="&amp;EOMONTH(K85,0),Tabel1[Einde geldig],"&gt;="&amp; K85)</f>
        <v>1</v>
      </c>
    </row>
    <row r="86" spans="11:12" x14ac:dyDescent="0.25">
      <c r="K86" s="7">
        <v>47300</v>
      </c>
      <c r="L86" s="5">
        <f>COUNTIFS(Tabel1[Ingangsdatum],"&lt;="&amp;EOMONTH(K86,0),Tabel1[Einde geldig],"&gt;="&amp; K86)</f>
        <v>1</v>
      </c>
    </row>
    <row r="87" spans="11:12" x14ac:dyDescent="0.25">
      <c r="K87" s="7">
        <v>47331</v>
      </c>
      <c r="L87" s="5">
        <f>COUNTIFS(Tabel1[Ingangsdatum],"&lt;="&amp;EOMONTH(K87,0),Tabel1[Einde geldig],"&gt;="&amp; K87)</f>
        <v>1</v>
      </c>
    </row>
    <row r="88" spans="11:12" x14ac:dyDescent="0.25">
      <c r="K88" s="7">
        <v>47362</v>
      </c>
      <c r="L88" s="5">
        <f>COUNTIFS(Tabel1[Ingangsdatum],"&lt;="&amp;EOMONTH(K88,0),Tabel1[Einde geldig],"&gt;="&amp; K88)</f>
        <v>1</v>
      </c>
    </row>
    <row r="89" spans="11:12" x14ac:dyDescent="0.25">
      <c r="K89" s="7">
        <v>47392</v>
      </c>
      <c r="L89" s="5">
        <f>COUNTIFS(Tabel1[Ingangsdatum],"&lt;="&amp;EOMONTH(K89,0),Tabel1[Einde geldig],"&gt;="&amp; K89)</f>
        <v>1</v>
      </c>
    </row>
    <row r="90" spans="11:12" x14ac:dyDescent="0.25">
      <c r="K90" s="7">
        <v>47423</v>
      </c>
      <c r="L90" s="5">
        <f>COUNTIFS(Tabel1[Ingangsdatum],"&lt;="&amp;EOMONTH(K90,0),Tabel1[Einde geldig],"&gt;="&amp; K90)</f>
        <v>1</v>
      </c>
    </row>
    <row r="91" spans="11:12" x14ac:dyDescent="0.25">
      <c r="K91" s="7">
        <v>47453</v>
      </c>
      <c r="L91" s="5">
        <f>COUNTIFS(Tabel1[Ingangsdatum],"&lt;="&amp;EOMONTH(K91,0),Tabel1[Einde geldig],"&gt;="&amp; K91)</f>
        <v>1</v>
      </c>
    </row>
    <row r="92" spans="11:12" x14ac:dyDescent="0.25">
      <c r="K92" s="7">
        <v>47484</v>
      </c>
      <c r="L92" s="5">
        <f>COUNTIFS(Tabel1[Ingangsdatum],"&lt;="&amp;EOMONTH(K92,0),Tabel1[Einde geldig],"&gt;="&amp; K92)</f>
        <v>1</v>
      </c>
    </row>
    <row r="93" spans="11:12" x14ac:dyDescent="0.25">
      <c r="K93" s="7">
        <v>47515</v>
      </c>
      <c r="L93" s="5">
        <f>COUNTIFS(Tabel1[Ingangsdatum],"&lt;="&amp;EOMONTH(K93,0),Tabel1[Einde geldig],"&gt;="&amp; K93)</f>
        <v>1</v>
      </c>
    </row>
    <row r="94" spans="11:12" x14ac:dyDescent="0.25">
      <c r="K94" s="7">
        <v>47543</v>
      </c>
      <c r="L94" s="5">
        <f>COUNTIFS(Tabel1[Ingangsdatum],"&lt;="&amp;EOMONTH(K94,0),Tabel1[Einde geldig],"&gt;="&amp; K94)</f>
        <v>1</v>
      </c>
    </row>
    <row r="95" spans="11:12" x14ac:dyDescent="0.25">
      <c r="K95" s="7">
        <v>47574</v>
      </c>
      <c r="L95" s="5">
        <f>COUNTIFS(Tabel1[Ingangsdatum],"&lt;="&amp;EOMONTH(K95,0),Tabel1[Einde geldig],"&gt;="&amp; K95)</f>
        <v>1</v>
      </c>
    </row>
    <row r="96" spans="11:12" x14ac:dyDescent="0.25">
      <c r="K96" s="7">
        <v>47604</v>
      </c>
      <c r="L96" s="5">
        <f>COUNTIFS(Tabel1[Ingangsdatum],"&lt;="&amp;EOMONTH(K96,0),Tabel1[Einde geldig],"&gt;="&amp; K96)</f>
        <v>1</v>
      </c>
    </row>
    <row r="97" spans="11:12" x14ac:dyDescent="0.25">
      <c r="K97" s="7">
        <v>47635</v>
      </c>
      <c r="L97" s="5">
        <f>COUNTIFS(Tabel1[Ingangsdatum],"&lt;="&amp;EOMONTH(K97,0),Tabel1[Einde geldig],"&gt;="&amp; K97)</f>
        <v>1</v>
      </c>
    </row>
    <row r="98" spans="11:12" x14ac:dyDescent="0.25">
      <c r="K98" s="7">
        <v>47665</v>
      </c>
      <c r="L98" s="5">
        <f>COUNTIFS(Tabel1[Ingangsdatum],"&lt;="&amp;EOMONTH(K98,0),Tabel1[Einde geldig],"&gt;="&amp; K98)</f>
        <v>1</v>
      </c>
    </row>
    <row r="99" spans="11:12" x14ac:dyDescent="0.25">
      <c r="K99" s="7">
        <v>47696</v>
      </c>
      <c r="L99" s="5">
        <f>COUNTIFS(Tabel1[Ingangsdatum],"&lt;="&amp;EOMONTH(K99,0),Tabel1[Einde geldig],"&gt;="&amp; K99)</f>
        <v>1</v>
      </c>
    </row>
    <row r="100" spans="11:12" x14ac:dyDescent="0.25">
      <c r="K100" s="7">
        <v>47727</v>
      </c>
      <c r="L100" s="5">
        <f>COUNTIFS(Tabel1[Ingangsdatum],"&lt;="&amp;EOMONTH(K100,0),Tabel1[Einde geldig],"&gt;="&amp; K100)</f>
        <v>1</v>
      </c>
    </row>
    <row r="101" spans="11:12" x14ac:dyDescent="0.25">
      <c r="K101" s="7">
        <v>47757</v>
      </c>
      <c r="L101" s="5">
        <f>COUNTIFS(Tabel1[Ingangsdatum],"&lt;="&amp;EOMONTH(K101,0),Tabel1[Einde geldig],"&gt;="&amp; K101)</f>
        <v>1</v>
      </c>
    </row>
    <row r="102" spans="11:12" x14ac:dyDescent="0.25">
      <c r="K102" s="7">
        <v>47788</v>
      </c>
      <c r="L102" s="5">
        <f>COUNTIFS(Tabel1[Ingangsdatum],"&lt;="&amp;EOMONTH(K102,0),Tabel1[Einde geldig],"&gt;="&amp; K102)</f>
        <v>1</v>
      </c>
    </row>
    <row r="103" spans="11:12" x14ac:dyDescent="0.25">
      <c r="K103" s="7">
        <v>47818</v>
      </c>
      <c r="L103" s="5">
        <f>COUNTIFS(Tabel1[Ingangsdatum],"&lt;="&amp;EOMONTH(K103,0),Tabel1[Einde geldig],"&gt;="&amp; K103)</f>
        <v>1</v>
      </c>
    </row>
    <row r="104" spans="11:12" x14ac:dyDescent="0.25">
      <c r="K104" s="7">
        <v>47849</v>
      </c>
      <c r="L104" s="5">
        <f>COUNTIFS(Tabel1[Ingangsdatum],"&lt;="&amp;EOMONTH(K104,0),Tabel1[Einde geldig],"&gt;="&amp; K104)</f>
        <v>1</v>
      </c>
    </row>
    <row r="105" spans="11:12" x14ac:dyDescent="0.25">
      <c r="K105" s="7">
        <v>47880</v>
      </c>
      <c r="L105" s="5">
        <f>COUNTIFS(Tabel1[Ingangsdatum],"&lt;="&amp;EOMONTH(K105,0),Tabel1[Einde geldig],"&gt;="&amp; K105)</f>
        <v>1</v>
      </c>
    </row>
    <row r="106" spans="11:12" x14ac:dyDescent="0.25">
      <c r="K106" s="7">
        <v>47908</v>
      </c>
      <c r="L106" s="5">
        <f>COUNTIFS(Tabel1[Ingangsdatum],"&lt;="&amp;EOMONTH(K106,0),Tabel1[Einde geldig],"&gt;="&amp; K106)</f>
        <v>1</v>
      </c>
    </row>
    <row r="107" spans="11:12" x14ac:dyDescent="0.25">
      <c r="K107" s="7">
        <v>47939</v>
      </c>
      <c r="L107" s="5">
        <f>COUNTIFS(Tabel1[Ingangsdatum],"&lt;="&amp;EOMONTH(K107,0),Tabel1[Einde geldig],"&gt;="&amp; K107)</f>
        <v>1</v>
      </c>
    </row>
    <row r="108" spans="11:12" x14ac:dyDescent="0.25">
      <c r="K108" s="7">
        <v>47969</v>
      </c>
      <c r="L108" s="5">
        <f>COUNTIFS(Tabel1[Ingangsdatum],"&lt;="&amp;EOMONTH(K108,0),Tabel1[Einde geldig],"&gt;="&amp; K108)</f>
        <v>1</v>
      </c>
    </row>
    <row r="109" spans="11:12" x14ac:dyDescent="0.25">
      <c r="K109" s="7">
        <v>48000</v>
      </c>
      <c r="L109" s="5">
        <f>COUNTIFS(Tabel1[Ingangsdatum],"&lt;="&amp;EOMONTH(K109,0),Tabel1[Einde geldig],"&gt;="&amp; K109)</f>
        <v>1</v>
      </c>
    </row>
    <row r="110" spans="11:12" x14ac:dyDescent="0.25">
      <c r="K110" s="7">
        <v>48030</v>
      </c>
      <c r="L110" s="5">
        <f>COUNTIFS(Tabel1[Ingangsdatum],"&lt;="&amp;EOMONTH(K110,0),Tabel1[Einde geldig],"&gt;="&amp; K110)</f>
        <v>1</v>
      </c>
    </row>
    <row r="111" spans="11:12" x14ac:dyDescent="0.25">
      <c r="K111" s="7">
        <v>48061</v>
      </c>
      <c r="L111" s="5">
        <f>COUNTIFS(Tabel1[Ingangsdatum],"&lt;="&amp;EOMONTH(K111,0),Tabel1[Einde geldig],"&gt;="&amp; K111)</f>
        <v>1</v>
      </c>
    </row>
    <row r="112" spans="11:12" x14ac:dyDescent="0.25">
      <c r="K112" s="7">
        <v>48092</v>
      </c>
      <c r="L112" s="5">
        <f>COUNTIFS(Tabel1[Ingangsdatum],"&lt;="&amp;EOMONTH(K112,0),Tabel1[Einde geldig],"&gt;="&amp; K112)</f>
        <v>1</v>
      </c>
    </row>
    <row r="113" spans="11:12" x14ac:dyDescent="0.25">
      <c r="K113" s="7">
        <v>48122</v>
      </c>
      <c r="L113" s="5">
        <f>COUNTIFS(Tabel1[Ingangsdatum],"&lt;="&amp;EOMONTH(K113,0),Tabel1[Einde geldig],"&gt;="&amp; K113)</f>
        <v>1</v>
      </c>
    </row>
    <row r="114" spans="11:12" x14ac:dyDescent="0.25">
      <c r="K114" s="7">
        <v>48153</v>
      </c>
      <c r="L114" s="5">
        <f>COUNTIFS(Tabel1[Ingangsdatum],"&lt;="&amp;EOMONTH(K114,0),Tabel1[Einde geldig],"&gt;="&amp; K114)</f>
        <v>1</v>
      </c>
    </row>
    <row r="115" spans="11:12" x14ac:dyDescent="0.25">
      <c r="K115" s="7">
        <v>48183</v>
      </c>
      <c r="L115" s="5">
        <f>COUNTIFS(Tabel1[Ingangsdatum],"&lt;="&amp;EOMONTH(K115,0),Tabel1[Einde geldig],"&gt;="&amp; K115)</f>
        <v>1</v>
      </c>
    </row>
    <row r="116" spans="11:12" x14ac:dyDescent="0.25">
      <c r="K116" s="7">
        <v>48214</v>
      </c>
      <c r="L116" s="5">
        <f>COUNTIFS(Tabel1[Ingangsdatum],"&lt;="&amp;EOMONTH(K116,0),Tabel1[Einde geldig],"&gt;="&amp; K116)</f>
        <v>1</v>
      </c>
    </row>
    <row r="117" spans="11:12" x14ac:dyDescent="0.25">
      <c r="K117" s="7">
        <v>48245</v>
      </c>
      <c r="L117" s="5">
        <f>COUNTIFS(Tabel1[Ingangsdatum],"&lt;="&amp;EOMONTH(K117,0),Tabel1[Einde geldig],"&gt;="&amp; K117)</f>
        <v>1</v>
      </c>
    </row>
    <row r="118" spans="11:12" x14ac:dyDescent="0.25">
      <c r="K118" s="7">
        <v>48274</v>
      </c>
      <c r="L118" s="5">
        <f>COUNTIFS(Tabel1[Ingangsdatum],"&lt;="&amp;EOMONTH(K118,0),Tabel1[Einde geldig],"&gt;="&amp; K118)</f>
        <v>1</v>
      </c>
    </row>
    <row r="119" spans="11:12" x14ac:dyDescent="0.25">
      <c r="K119" s="7">
        <v>48305</v>
      </c>
      <c r="L119" s="5">
        <f>COUNTIFS(Tabel1[Ingangsdatum],"&lt;="&amp;EOMONTH(K119,0),Tabel1[Einde geldig],"&gt;="&amp; K119)</f>
        <v>1</v>
      </c>
    </row>
    <row r="120" spans="11:12" x14ac:dyDescent="0.25">
      <c r="K120" s="7">
        <v>48335</v>
      </c>
      <c r="L120" s="5">
        <f>COUNTIFS(Tabel1[Ingangsdatum],"&lt;="&amp;EOMONTH(K120,0),Tabel1[Einde geldig],"&gt;="&amp; K120)</f>
        <v>1</v>
      </c>
    </row>
    <row r="121" spans="11:12" x14ac:dyDescent="0.25">
      <c r="K121" s="7">
        <v>48366</v>
      </c>
      <c r="L121" s="5">
        <f>COUNTIFS(Tabel1[Ingangsdatum],"&lt;="&amp;EOMONTH(K121,0),Tabel1[Einde geldig],"&gt;="&amp; K121)</f>
        <v>1</v>
      </c>
    </row>
    <row r="122" spans="11:12" x14ac:dyDescent="0.25">
      <c r="K122" s="7">
        <v>48396</v>
      </c>
      <c r="L122" s="5">
        <f>COUNTIFS(Tabel1[Ingangsdatum],"&lt;="&amp;EOMONTH(K122,0),Tabel1[Einde geldig],"&gt;="&amp; K122)</f>
        <v>1</v>
      </c>
    </row>
    <row r="123" spans="11:12" x14ac:dyDescent="0.25">
      <c r="K123" s="7">
        <v>48427</v>
      </c>
      <c r="L123" s="5">
        <f>COUNTIFS(Tabel1[Ingangsdatum],"&lt;="&amp;EOMONTH(K123,0),Tabel1[Einde geldig],"&gt;="&amp; K123)</f>
        <v>1</v>
      </c>
    </row>
    <row r="124" spans="11:12" x14ac:dyDescent="0.25">
      <c r="K124" s="7">
        <v>48458</v>
      </c>
      <c r="L124" s="5">
        <f>COUNTIFS(Tabel1[Ingangsdatum],"&lt;="&amp;EOMONTH(K124,0),Tabel1[Einde geldig],"&gt;="&amp; K124)</f>
        <v>1</v>
      </c>
    </row>
    <row r="125" spans="11:12" x14ac:dyDescent="0.25">
      <c r="K125" s="7">
        <v>48488</v>
      </c>
      <c r="L125" s="5">
        <f>COUNTIFS(Tabel1[Ingangsdatum],"&lt;="&amp;EOMONTH(K125,0),Tabel1[Einde geldig],"&gt;="&amp; K125)</f>
        <v>1</v>
      </c>
    </row>
    <row r="126" spans="11:12" x14ac:dyDescent="0.25">
      <c r="K126" s="7">
        <v>48519</v>
      </c>
      <c r="L126" s="5">
        <f>COUNTIFS(Tabel1[Ingangsdatum],"&lt;="&amp;EOMONTH(K126,0),Tabel1[Einde geldig],"&gt;="&amp; K126)</f>
        <v>1</v>
      </c>
    </row>
    <row r="127" spans="11:12" x14ac:dyDescent="0.25">
      <c r="K127" s="7">
        <v>48549</v>
      </c>
      <c r="L127" s="5">
        <f>COUNTIFS(Tabel1[Ingangsdatum],"&lt;="&amp;EOMONTH(K127,0),Tabel1[Einde geldig],"&gt;="&amp; K127)</f>
        <v>1</v>
      </c>
    </row>
    <row r="128" spans="11:12" x14ac:dyDescent="0.25">
      <c r="K128" s="7">
        <v>48580</v>
      </c>
      <c r="L128" s="5">
        <f>COUNTIFS(Tabel1[Ingangsdatum],"&lt;="&amp;EOMONTH(K128,0),Tabel1[Einde geldig],"&gt;="&amp; K128)</f>
        <v>1</v>
      </c>
    </row>
    <row r="129" spans="11:12" x14ac:dyDescent="0.25">
      <c r="K129" s="7">
        <v>48611</v>
      </c>
      <c r="L129" s="5">
        <f>COUNTIFS(Tabel1[Ingangsdatum],"&lt;="&amp;EOMONTH(K129,0),Tabel1[Einde geldig],"&gt;="&amp; K129)</f>
        <v>1</v>
      </c>
    </row>
    <row r="130" spans="11:12" x14ac:dyDescent="0.25">
      <c r="K130" s="7">
        <v>48639</v>
      </c>
      <c r="L130" s="5">
        <f>COUNTIFS(Tabel1[Ingangsdatum],"&lt;="&amp;EOMONTH(K130,0),Tabel1[Einde geldig],"&gt;="&amp; K130)</f>
        <v>1</v>
      </c>
    </row>
    <row r="131" spans="11:12" x14ac:dyDescent="0.25">
      <c r="K131" s="7">
        <v>48670</v>
      </c>
      <c r="L131" s="5">
        <f>COUNTIFS(Tabel1[Ingangsdatum],"&lt;="&amp;EOMONTH(K131,0),Tabel1[Einde geldig],"&gt;="&amp; K131)</f>
        <v>1</v>
      </c>
    </row>
    <row r="132" spans="11:12" x14ac:dyDescent="0.25">
      <c r="K132" s="7">
        <v>48700</v>
      </c>
      <c r="L132" s="5">
        <f>COUNTIFS(Tabel1[Ingangsdatum],"&lt;="&amp;EOMONTH(K132,0),Tabel1[Einde geldig],"&gt;="&amp; K132)</f>
        <v>1</v>
      </c>
    </row>
    <row r="133" spans="11:12" x14ac:dyDescent="0.25">
      <c r="K133" s="7">
        <v>48731</v>
      </c>
      <c r="L133" s="5">
        <f>COUNTIFS(Tabel1[Ingangsdatum],"&lt;="&amp;EOMONTH(K133,0),Tabel1[Einde geldig],"&gt;="&amp; K133)</f>
        <v>1</v>
      </c>
    </row>
    <row r="134" spans="11:12" x14ac:dyDescent="0.25">
      <c r="K134" s="7">
        <v>48761</v>
      </c>
      <c r="L134" s="5">
        <f>COUNTIFS(Tabel1[Ingangsdatum],"&lt;="&amp;EOMONTH(K134,0),Tabel1[Einde geldig],"&gt;="&amp; K134)</f>
        <v>1</v>
      </c>
    </row>
    <row r="135" spans="11:12" x14ac:dyDescent="0.25">
      <c r="K135" s="7">
        <v>48792</v>
      </c>
      <c r="L135" s="5">
        <f>COUNTIFS(Tabel1[Ingangsdatum],"&lt;="&amp;EOMONTH(K135,0),Tabel1[Einde geldig],"&gt;="&amp; K135)</f>
        <v>1</v>
      </c>
    </row>
    <row r="136" spans="11:12" x14ac:dyDescent="0.25">
      <c r="K136" s="7">
        <v>48823</v>
      </c>
      <c r="L136" s="5">
        <f>COUNTIFS(Tabel1[Ingangsdatum],"&lt;="&amp;EOMONTH(K136,0),Tabel1[Einde geldig],"&gt;="&amp; K136)</f>
        <v>1</v>
      </c>
    </row>
    <row r="137" spans="11:12" x14ac:dyDescent="0.25">
      <c r="K137" s="7">
        <v>48853</v>
      </c>
      <c r="L137" s="5">
        <f>COUNTIFS(Tabel1[Ingangsdatum],"&lt;="&amp;EOMONTH(K137,0),Tabel1[Einde geldig],"&gt;="&amp; K137)</f>
        <v>1</v>
      </c>
    </row>
    <row r="138" spans="11:12" x14ac:dyDescent="0.25">
      <c r="K138" s="7">
        <v>48884</v>
      </c>
      <c r="L138" s="5">
        <f>COUNTIFS(Tabel1[Ingangsdatum],"&lt;="&amp;EOMONTH(K138,0),Tabel1[Einde geldig],"&gt;="&amp; K138)</f>
        <v>1</v>
      </c>
    </row>
    <row r="139" spans="11:12" x14ac:dyDescent="0.25">
      <c r="K139" s="7">
        <v>48914</v>
      </c>
      <c r="L139" s="5">
        <f>COUNTIFS(Tabel1[Ingangsdatum],"&lt;="&amp;EOMONTH(K139,0),Tabel1[Einde geldig],"&gt;="&amp; K139)</f>
        <v>0</v>
      </c>
    </row>
    <row r="140" spans="11:12" x14ac:dyDescent="0.25">
      <c r="K140" s="7">
        <v>48945</v>
      </c>
      <c r="L140" s="5">
        <f>COUNTIFS(Tabel1[Ingangsdatum],"&lt;="&amp;EOMONTH(K140,0),Tabel1[Einde geldig],"&gt;="&amp; K140)</f>
        <v>0</v>
      </c>
    </row>
    <row r="141" spans="11:12" x14ac:dyDescent="0.25">
      <c r="K141" s="7">
        <v>48976</v>
      </c>
      <c r="L141" s="5">
        <f>COUNTIFS(Tabel1[Ingangsdatum],"&lt;="&amp;EOMONTH(K141,0),Tabel1[Einde geldig],"&gt;="&amp; K141)</f>
        <v>0</v>
      </c>
    </row>
    <row r="142" spans="11:12" x14ac:dyDescent="0.25">
      <c r="K142" s="7">
        <v>49004</v>
      </c>
      <c r="L142" s="5">
        <f>COUNTIFS(Tabel1[Ingangsdatum],"&lt;="&amp;EOMONTH(K142,0),Tabel1[Einde geldig],"&gt;="&amp; K142)</f>
        <v>0</v>
      </c>
    </row>
    <row r="143" spans="11:12" x14ac:dyDescent="0.25">
      <c r="K143" s="7">
        <v>49035</v>
      </c>
      <c r="L143" s="5">
        <f>COUNTIFS(Tabel1[Ingangsdatum],"&lt;="&amp;EOMONTH(K143,0),Tabel1[Einde geldig],"&gt;="&amp; K143)</f>
        <v>0</v>
      </c>
    </row>
    <row r="144" spans="11:12" x14ac:dyDescent="0.25">
      <c r="K144" s="7">
        <v>49065</v>
      </c>
      <c r="L144" s="5">
        <f>COUNTIFS(Tabel1[Ingangsdatum],"&lt;="&amp;EOMONTH(K144,0),Tabel1[Einde geldig],"&gt;="&amp; K144)</f>
        <v>0</v>
      </c>
    </row>
    <row r="145" spans="11:12" x14ac:dyDescent="0.25">
      <c r="K145" s="7">
        <v>49096</v>
      </c>
      <c r="L145" s="5">
        <f>COUNTIFS(Tabel1[Ingangsdatum],"&lt;="&amp;EOMONTH(K145,0),Tabel1[Einde geldig],"&gt;="&amp; K145)</f>
        <v>0</v>
      </c>
    </row>
    <row r="146" spans="11:12" x14ac:dyDescent="0.25">
      <c r="K146" s="7">
        <v>49126</v>
      </c>
      <c r="L146" s="5">
        <f>COUNTIFS(Tabel1[Ingangsdatum],"&lt;="&amp;EOMONTH(K146,0),Tabel1[Einde geldig],"&gt;="&amp; K146)</f>
        <v>0</v>
      </c>
    </row>
    <row r="147" spans="11:12" x14ac:dyDescent="0.25">
      <c r="K147" s="7">
        <v>49157</v>
      </c>
      <c r="L147" s="5">
        <f>COUNTIFS(Tabel1[Ingangsdatum],"&lt;="&amp;EOMONTH(K147,0),Tabel1[Einde geldig],"&gt;="&amp; K147)</f>
        <v>0</v>
      </c>
    </row>
    <row r="148" spans="11:12" x14ac:dyDescent="0.25">
      <c r="K148" s="7">
        <v>49188</v>
      </c>
      <c r="L148" s="5">
        <f>COUNTIFS(Tabel1[Ingangsdatum],"&lt;="&amp;EOMONTH(K148,0),Tabel1[Einde geldig],"&gt;="&amp; K148)</f>
        <v>0</v>
      </c>
    </row>
    <row r="149" spans="11:12" x14ac:dyDescent="0.25">
      <c r="K149" s="7">
        <v>49218</v>
      </c>
      <c r="L149" s="5">
        <f>COUNTIFS(Tabel1[Ingangsdatum],"&lt;="&amp;EOMONTH(K149,0),Tabel1[Einde geldig],"&gt;="&amp; K149)</f>
        <v>0</v>
      </c>
    </row>
    <row r="150" spans="11:12" x14ac:dyDescent="0.25">
      <c r="K150" s="7">
        <v>49249</v>
      </c>
      <c r="L150" s="5">
        <f>COUNTIFS(Tabel1[Ingangsdatum],"&lt;="&amp;EOMONTH(K150,0),Tabel1[Einde geldig],"&gt;="&amp; K150)</f>
        <v>0</v>
      </c>
    </row>
    <row r="151" spans="11:12" x14ac:dyDescent="0.25">
      <c r="K151" s="7">
        <v>49279</v>
      </c>
      <c r="L151" s="5">
        <f>COUNTIFS(Tabel1[Ingangsdatum],"&lt;="&amp;EOMONTH(K151,0),Tabel1[Einde geldig],"&gt;="&amp; K151)</f>
        <v>0</v>
      </c>
    </row>
    <row r="152" spans="11:12" x14ac:dyDescent="0.25">
      <c r="K152" s="7">
        <v>49310</v>
      </c>
      <c r="L152" s="5">
        <f>COUNTIFS(Tabel1[Ingangsdatum],"&lt;="&amp;EOMONTH(K152,0),Tabel1[Einde geldig],"&gt;="&amp; K152)</f>
        <v>0</v>
      </c>
    </row>
    <row r="153" spans="11:12" x14ac:dyDescent="0.25">
      <c r="K153" s="7">
        <v>49341</v>
      </c>
      <c r="L153" s="5">
        <f>COUNTIFS(Tabel1[Ingangsdatum],"&lt;="&amp;EOMONTH(K153,0),Tabel1[Einde geldig],"&gt;="&amp; K153)</f>
        <v>0</v>
      </c>
    </row>
    <row r="154" spans="11:12" x14ac:dyDescent="0.25">
      <c r="K154" s="7">
        <v>49369</v>
      </c>
      <c r="L154" s="5">
        <f>COUNTIFS(Tabel1[Ingangsdatum],"&lt;="&amp;EOMONTH(K154,0),Tabel1[Einde geldig],"&gt;="&amp; K154)</f>
        <v>0</v>
      </c>
    </row>
    <row r="155" spans="11:12" x14ac:dyDescent="0.25">
      <c r="K155" s="7">
        <v>49400</v>
      </c>
      <c r="L155" s="5">
        <f>COUNTIFS(Tabel1[Ingangsdatum],"&lt;="&amp;EOMONTH(K155,0),Tabel1[Einde geldig],"&gt;="&amp; K155)</f>
        <v>0</v>
      </c>
    </row>
    <row r="156" spans="11:12" x14ac:dyDescent="0.25">
      <c r="K156" s="7">
        <v>49430</v>
      </c>
      <c r="L156" s="5">
        <f>COUNTIFS(Tabel1[Ingangsdatum],"&lt;="&amp;EOMONTH(K156,0),Tabel1[Einde geldig],"&gt;="&amp; K156)</f>
        <v>0</v>
      </c>
    </row>
    <row r="157" spans="11:12" x14ac:dyDescent="0.25">
      <c r="K157" s="7">
        <v>49461</v>
      </c>
      <c r="L157" s="5">
        <f>COUNTIFS(Tabel1[Ingangsdatum],"&lt;="&amp;EOMONTH(K157,0),Tabel1[Einde geldig],"&gt;="&amp; K157)</f>
        <v>0</v>
      </c>
    </row>
    <row r="158" spans="11:12" x14ac:dyDescent="0.25">
      <c r="K158" s="7">
        <v>49491</v>
      </c>
      <c r="L158" s="5">
        <f>COUNTIFS(Tabel1[Ingangsdatum],"&lt;="&amp;EOMONTH(K158,0),Tabel1[Einde geldig],"&gt;="&amp; K158)</f>
        <v>0</v>
      </c>
    </row>
    <row r="159" spans="11:12" x14ac:dyDescent="0.25">
      <c r="K159" s="7">
        <v>49522</v>
      </c>
      <c r="L159" s="5">
        <f>COUNTIFS(Tabel1[Ingangsdatum],"&lt;="&amp;EOMONTH(K159,0),Tabel1[Einde geldig],"&gt;="&amp; K159)</f>
        <v>0</v>
      </c>
    </row>
    <row r="160" spans="11:12" x14ac:dyDescent="0.25">
      <c r="K160" s="7">
        <v>49553</v>
      </c>
      <c r="L160" s="5">
        <f>COUNTIFS(Tabel1[Ingangsdatum],"&lt;="&amp;EOMONTH(K160,0),Tabel1[Einde geldig],"&gt;="&amp; K160)</f>
        <v>0</v>
      </c>
    </row>
    <row r="161" spans="11:12" x14ac:dyDescent="0.25">
      <c r="K161" s="7">
        <v>49583</v>
      </c>
      <c r="L161" s="5">
        <f>COUNTIFS(Tabel1[Ingangsdatum],"&lt;="&amp;EOMONTH(K161,0),Tabel1[Einde geldig],"&gt;="&amp; K161)</f>
        <v>0</v>
      </c>
    </row>
    <row r="162" spans="11:12" x14ac:dyDescent="0.25">
      <c r="K162" s="7">
        <v>49614</v>
      </c>
      <c r="L162" s="5">
        <f>COUNTIFS(Tabel1[Ingangsdatum],"&lt;="&amp;EOMONTH(K162,0),Tabel1[Einde geldig],"&gt;="&amp; K162)</f>
        <v>0</v>
      </c>
    </row>
    <row r="163" spans="11:12" x14ac:dyDescent="0.25">
      <c r="K163" s="7">
        <v>49644</v>
      </c>
      <c r="L163" s="5">
        <f>COUNTIFS(Tabel1[Ingangsdatum],"&lt;="&amp;EOMONTH(K163,0),Tabel1[Einde geldig],"&gt;="&amp; K163)</f>
        <v>0</v>
      </c>
    </row>
    <row r="164" spans="11:12" x14ac:dyDescent="0.25">
      <c r="K164" s="7">
        <v>49675</v>
      </c>
      <c r="L164" s="5">
        <f>COUNTIFS(Tabel1[Ingangsdatum],"&lt;="&amp;EOMONTH(K164,0),Tabel1[Einde geldig],"&gt;="&amp; K164)</f>
        <v>0</v>
      </c>
    </row>
    <row r="165" spans="11:12" x14ac:dyDescent="0.25">
      <c r="K165" s="7">
        <v>49706</v>
      </c>
      <c r="L165" s="5">
        <f>COUNTIFS(Tabel1[Ingangsdatum],"&lt;="&amp;EOMONTH(K165,0),Tabel1[Einde geldig],"&gt;="&amp; K165)</f>
        <v>0</v>
      </c>
    </row>
    <row r="166" spans="11:12" x14ac:dyDescent="0.25">
      <c r="K166" s="7">
        <v>49735</v>
      </c>
      <c r="L166" s="5">
        <f>COUNTIFS(Tabel1[Ingangsdatum],"&lt;="&amp;EOMONTH(K166,0),Tabel1[Einde geldig],"&gt;="&amp; K166)</f>
        <v>0</v>
      </c>
    </row>
    <row r="167" spans="11:12" x14ac:dyDescent="0.25">
      <c r="K167" s="7">
        <v>49766</v>
      </c>
      <c r="L167" s="5">
        <f>COUNTIFS(Tabel1[Ingangsdatum],"&lt;="&amp;EOMONTH(K167,0),Tabel1[Einde geldig],"&gt;="&amp; K167)</f>
        <v>0</v>
      </c>
    </row>
    <row r="168" spans="11:12" x14ac:dyDescent="0.25">
      <c r="K168" s="7">
        <v>49796</v>
      </c>
      <c r="L168" s="5">
        <f>COUNTIFS(Tabel1[Ingangsdatum],"&lt;="&amp;EOMONTH(K168,0),Tabel1[Einde geldig],"&gt;="&amp; K168)</f>
        <v>0</v>
      </c>
    </row>
    <row r="169" spans="11:12" x14ac:dyDescent="0.25">
      <c r="K169" s="7">
        <v>49827</v>
      </c>
      <c r="L169" s="5">
        <f>COUNTIFS(Tabel1[Ingangsdatum],"&lt;="&amp;EOMONTH(K169,0),Tabel1[Einde geldig],"&gt;="&amp; K169)</f>
        <v>0</v>
      </c>
    </row>
    <row r="170" spans="11:12" x14ac:dyDescent="0.25">
      <c r="K170" s="7">
        <v>49857</v>
      </c>
      <c r="L170" s="5">
        <f>COUNTIFS(Tabel1[Ingangsdatum],"&lt;="&amp;EOMONTH(K170,0),Tabel1[Einde geldig],"&gt;="&amp; K170)</f>
        <v>0</v>
      </c>
    </row>
    <row r="171" spans="11:12" x14ac:dyDescent="0.25">
      <c r="K171" s="7">
        <v>49888</v>
      </c>
      <c r="L171" s="5">
        <f>COUNTIFS(Tabel1[Ingangsdatum],"&lt;="&amp;EOMONTH(K171,0),Tabel1[Einde geldig],"&gt;="&amp; K171)</f>
        <v>0</v>
      </c>
    </row>
    <row r="172" spans="11:12" x14ac:dyDescent="0.25">
      <c r="K172" s="7">
        <v>49919</v>
      </c>
      <c r="L172" s="5">
        <f>COUNTIFS(Tabel1[Ingangsdatum],"&lt;="&amp;EOMONTH(K172,0),Tabel1[Einde geldig],"&gt;="&amp; K172)</f>
        <v>0</v>
      </c>
    </row>
    <row r="173" spans="11:12" x14ac:dyDescent="0.25">
      <c r="K173" s="7">
        <v>49949</v>
      </c>
      <c r="L173" s="5">
        <f>COUNTIFS(Tabel1[Ingangsdatum],"&lt;="&amp;EOMONTH(K173,0),Tabel1[Einde geldig],"&gt;="&amp; K173)</f>
        <v>0</v>
      </c>
    </row>
    <row r="174" spans="11:12" x14ac:dyDescent="0.25">
      <c r="K174" s="7">
        <v>49980</v>
      </c>
      <c r="L174" s="5">
        <f>COUNTIFS(Tabel1[Ingangsdatum],"&lt;="&amp;EOMONTH(K174,0),Tabel1[Einde geldig],"&gt;="&amp; K174)</f>
        <v>0</v>
      </c>
    </row>
    <row r="175" spans="11:12" x14ac:dyDescent="0.25">
      <c r="K175" s="7">
        <v>50010</v>
      </c>
      <c r="L175" s="5">
        <f>COUNTIFS(Tabel1[Ingangsdatum],"&lt;="&amp;EOMONTH(K175,0),Tabel1[Einde geldig],"&gt;="&amp; K175)</f>
        <v>0</v>
      </c>
    </row>
    <row r="176" spans="11:12" x14ac:dyDescent="0.25">
      <c r="K176" s="7">
        <v>50041</v>
      </c>
      <c r="L176" s="5">
        <f>COUNTIFS(Tabel1[Ingangsdatum],"&lt;="&amp;EOMONTH(K176,0),Tabel1[Einde geldig],"&gt;="&amp; K176)</f>
        <v>0</v>
      </c>
    </row>
    <row r="177" spans="11:12" x14ac:dyDescent="0.25">
      <c r="K177" s="7">
        <v>50072</v>
      </c>
      <c r="L177" s="5">
        <f>COUNTIFS(Tabel1[Ingangsdatum],"&lt;="&amp;EOMONTH(K177,0),Tabel1[Einde geldig],"&gt;="&amp; K177)</f>
        <v>0</v>
      </c>
    </row>
    <row r="178" spans="11:12" x14ac:dyDescent="0.25">
      <c r="K178" s="7">
        <v>50100</v>
      </c>
      <c r="L178" s="5">
        <f>COUNTIFS(Tabel1[Ingangsdatum],"&lt;="&amp;EOMONTH(K178,0),Tabel1[Einde geldig],"&gt;="&amp; K178)</f>
        <v>0</v>
      </c>
    </row>
    <row r="179" spans="11:12" x14ac:dyDescent="0.25">
      <c r="K179" s="7">
        <v>50131</v>
      </c>
      <c r="L179" s="5">
        <f>COUNTIFS(Tabel1[Ingangsdatum],"&lt;="&amp;EOMONTH(K179,0),Tabel1[Einde geldig],"&gt;="&amp; K179)</f>
        <v>0</v>
      </c>
    </row>
    <row r="180" spans="11:12" x14ac:dyDescent="0.25">
      <c r="K180" s="7">
        <v>50161</v>
      </c>
      <c r="L180" s="5">
        <f>COUNTIFS(Tabel1[Ingangsdatum],"&lt;="&amp;EOMONTH(K180,0),Tabel1[Einde geldig],"&gt;="&amp; K180)</f>
        <v>0</v>
      </c>
    </row>
    <row r="181" spans="11:12" x14ac:dyDescent="0.25">
      <c r="K181" s="7">
        <v>50192</v>
      </c>
      <c r="L181" s="5">
        <f>COUNTIFS(Tabel1[Ingangsdatum],"&lt;="&amp;EOMONTH(K181,0),Tabel1[Einde geldig],"&gt;="&amp; K181)</f>
        <v>0</v>
      </c>
    </row>
    <row r="182" spans="11:12" x14ac:dyDescent="0.25">
      <c r="K182" s="7">
        <v>50222</v>
      </c>
      <c r="L182" s="5">
        <f>COUNTIFS(Tabel1[Ingangsdatum],"&lt;="&amp;EOMONTH(K182,0),Tabel1[Einde geldig],"&gt;="&amp; K182)</f>
        <v>0</v>
      </c>
    </row>
    <row r="183" spans="11:12" x14ac:dyDescent="0.25">
      <c r="K183" s="7">
        <v>50253</v>
      </c>
      <c r="L183" s="5">
        <f>COUNTIFS(Tabel1[Ingangsdatum],"&lt;="&amp;EOMONTH(K183,0),Tabel1[Einde geldig],"&gt;="&amp; K183)</f>
        <v>0</v>
      </c>
    </row>
    <row r="184" spans="11:12" x14ac:dyDescent="0.25">
      <c r="K184" s="7">
        <v>50284</v>
      </c>
      <c r="L184" s="5">
        <f>COUNTIFS(Tabel1[Ingangsdatum],"&lt;="&amp;EOMONTH(K184,0),Tabel1[Einde geldig],"&gt;="&amp; K184)</f>
        <v>0</v>
      </c>
    </row>
    <row r="185" spans="11:12" x14ac:dyDescent="0.25">
      <c r="K185" s="7">
        <v>50314</v>
      </c>
      <c r="L185" s="5">
        <f>COUNTIFS(Tabel1[Ingangsdatum],"&lt;="&amp;EOMONTH(K185,0),Tabel1[Einde geldig],"&gt;="&amp; K185)</f>
        <v>0</v>
      </c>
    </row>
    <row r="186" spans="11:12" x14ac:dyDescent="0.25">
      <c r="K186" s="7">
        <v>50345</v>
      </c>
      <c r="L186" s="5">
        <f>COUNTIFS(Tabel1[Ingangsdatum],"&lt;="&amp;EOMONTH(K186,0),Tabel1[Einde geldig],"&gt;="&amp; K186)</f>
        <v>0</v>
      </c>
    </row>
    <row r="187" spans="11:12" x14ac:dyDescent="0.25">
      <c r="K187" s="7">
        <v>50375</v>
      </c>
      <c r="L187" s="5">
        <f>COUNTIFS(Tabel1[Ingangsdatum],"&lt;="&amp;EOMONTH(K187,0),Tabel1[Einde geldig],"&gt;="&amp; K187)</f>
        <v>0</v>
      </c>
    </row>
    <row r="188" spans="11:12" x14ac:dyDescent="0.25">
      <c r="K188" s="7">
        <v>50406</v>
      </c>
      <c r="L188" s="5">
        <f>COUNTIFS(Tabel1[Ingangsdatum],"&lt;="&amp;EOMONTH(K188,0),Tabel1[Einde geldig],"&gt;="&amp; K188)</f>
        <v>0</v>
      </c>
    </row>
    <row r="189" spans="11:12" x14ac:dyDescent="0.25">
      <c r="K189" s="7">
        <v>50437</v>
      </c>
      <c r="L189" s="5">
        <f>COUNTIFS(Tabel1[Ingangsdatum],"&lt;="&amp;EOMONTH(K189,0),Tabel1[Einde geldig],"&gt;="&amp; K189)</f>
        <v>0</v>
      </c>
    </row>
    <row r="190" spans="11:12" x14ac:dyDescent="0.25">
      <c r="K190" s="7">
        <v>50465</v>
      </c>
      <c r="L190" s="5">
        <f>COUNTIFS(Tabel1[Ingangsdatum],"&lt;="&amp;EOMONTH(K190,0),Tabel1[Einde geldig],"&gt;="&amp; K190)</f>
        <v>0</v>
      </c>
    </row>
    <row r="191" spans="11:12" x14ac:dyDescent="0.25">
      <c r="K191" s="7">
        <v>50496</v>
      </c>
      <c r="L191" s="5">
        <f>COUNTIFS(Tabel1[Ingangsdatum],"&lt;="&amp;EOMONTH(K191,0),Tabel1[Einde geldig],"&gt;="&amp; K191)</f>
        <v>0</v>
      </c>
    </row>
    <row r="192" spans="11:12" x14ac:dyDescent="0.25">
      <c r="K192" s="7">
        <v>50526</v>
      </c>
      <c r="L192" s="5">
        <f>COUNTIFS(Tabel1[Ingangsdatum],"&lt;="&amp;EOMONTH(K192,0),Tabel1[Einde geldig],"&gt;="&amp; K192)</f>
        <v>0</v>
      </c>
    </row>
    <row r="193" spans="11:12" x14ac:dyDescent="0.25">
      <c r="K193" s="7">
        <v>50557</v>
      </c>
      <c r="L193" s="5">
        <f>COUNTIFS(Tabel1[Ingangsdatum],"&lt;="&amp;EOMONTH(K193,0),Tabel1[Einde geldig],"&gt;="&amp; K193)</f>
        <v>0</v>
      </c>
    </row>
    <row r="194" spans="11:12" x14ac:dyDescent="0.25">
      <c r="K194" s="7">
        <v>50587</v>
      </c>
      <c r="L194" s="5">
        <f>COUNTIFS(Tabel1[Ingangsdatum],"&lt;="&amp;EOMONTH(K194,0),Tabel1[Einde geldig],"&gt;="&amp; K194)</f>
        <v>0</v>
      </c>
    </row>
    <row r="195" spans="11:12" x14ac:dyDescent="0.25">
      <c r="K195" s="7">
        <v>50618</v>
      </c>
      <c r="L195" s="5">
        <f>COUNTIFS(Tabel1[Ingangsdatum],"&lt;="&amp;EOMONTH(K195,0),Tabel1[Einde geldig],"&gt;="&amp; K195)</f>
        <v>0</v>
      </c>
    </row>
    <row r="196" spans="11:12" x14ac:dyDescent="0.25">
      <c r="K196" s="7">
        <v>50649</v>
      </c>
      <c r="L196" s="5">
        <f>COUNTIFS(Tabel1[Ingangsdatum],"&lt;="&amp;EOMONTH(K196,0),Tabel1[Einde geldig],"&gt;="&amp; K196)</f>
        <v>0</v>
      </c>
    </row>
    <row r="197" spans="11:12" x14ac:dyDescent="0.25">
      <c r="K197" s="7">
        <v>50679</v>
      </c>
      <c r="L197" s="5">
        <f>COUNTIFS(Tabel1[Ingangsdatum],"&lt;="&amp;EOMONTH(K197,0),Tabel1[Einde geldig],"&gt;="&amp; K197)</f>
        <v>0</v>
      </c>
    </row>
    <row r="198" spans="11:12" x14ac:dyDescent="0.25">
      <c r="K198" s="7">
        <v>50710</v>
      </c>
      <c r="L198" s="5">
        <f>COUNTIFS(Tabel1[Ingangsdatum],"&lt;="&amp;EOMONTH(K198,0),Tabel1[Einde geldig],"&gt;="&amp; K198)</f>
        <v>0</v>
      </c>
    </row>
    <row r="199" spans="11:12" x14ac:dyDescent="0.25">
      <c r="K199" s="7">
        <v>50740</v>
      </c>
      <c r="L199" s="5">
        <f>COUNTIFS(Tabel1[Ingangsdatum],"&lt;="&amp;EOMONTH(K199,0),Tabel1[Einde geldig],"&gt;="&amp; K199)</f>
        <v>0</v>
      </c>
    </row>
    <row r="200" spans="11:12" x14ac:dyDescent="0.25">
      <c r="K200" s="7">
        <v>50771</v>
      </c>
      <c r="L200" s="5">
        <f>COUNTIFS(Tabel1[Ingangsdatum],"&lt;="&amp;EOMONTH(K200,0),Tabel1[Einde geldig],"&gt;="&amp; K200)</f>
        <v>0</v>
      </c>
    </row>
    <row r="201" spans="11:12" x14ac:dyDescent="0.25">
      <c r="K201" s="7">
        <v>50802</v>
      </c>
      <c r="L201" s="5">
        <f>COUNTIFS(Tabel1[Ingangsdatum],"&lt;="&amp;EOMONTH(K201,0),Tabel1[Einde geldig],"&gt;="&amp; K201)</f>
        <v>0</v>
      </c>
    </row>
    <row r="202" spans="11:12" x14ac:dyDescent="0.25">
      <c r="K202" s="7">
        <v>50830</v>
      </c>
      <c r="L202" s="5">
        <f>COUNTIFS(Tabel1[Ingangsdatum],"&lt;="&amp;EOMONTH(K202,0),Tabel1[Einde geldig],"&gt;="&amp; K202)</f>
        <v>0</v>
      </c>
    </row>
    <row r="203" spans="11:12" x14ac:dyDescent="0.25">
      <c r="K203" s="7">
        <v>50861</v>
      </c>
      <c r="L203" s="5">
        <f>COUNTIFS(Tabel1[Ingangsdatum],"&lt;="&amp;EOMONTH(K203,0),Tabel1[Einde geldig],"&gt;="&amp; K203)</f>
        <v>0</v>
      </c>
    </row>
    <row r="204" spans="11:12" x14ac:dyDescent="0.25">
      <c r="K204" s="7">
        <v>50891</v>
      </c>
      <c r="L204" s="5">
        <f>COUNTIFS(Tabel1[Ingangsdatum],"&lt;="&amp;EOMONTH(K204,0),Tabel1[Einde geldig],"&gt;="&amp; K204)</f>
        <v>0</v>
      </c>
    </row>
    <row r="205" spans="11:12" x14ac:dyDescent="0.25">
      <c r="K205" s="7">
        <v>50922</v>
      </c>
      <c r="L205" s="5">
        <f>COUNTIFS(Tabel1[Ingangsdatum],"&lt;="&amp;EOMONTH(K205,0),Tabel1[Einde geldig],"&gt;="&amp; K205)</f>
        <v>0</v>
      </c>
    </row>
    <row r="206" spans="11:12" x14ac:dyDescent="0.25">
      <c r="K206" s="7">
        <v>50952</v>
      </c>
      <c r="L206" s="5">
        <f>COUNTIFS(Tabel1[Ingangsdatum],"&lt;="&amp;EOMONTH(K206,0),Tabel1[Einde geldig],"&gt;="&amp; K206)</f>
        <v>0</v>
      </c>
    </row>
    <row r="207" spans="11:12" x14ac:dyDescent="0.25">
      <c r="K207" s="7">
        <v>50983</v>
      </c>
      <c r="L207" s="5">
        <f>COUNTIFS(Tabel1[Ingangsdatum],"&lt;="&amp;EOMONTH(K207,0),Tabel1[Einde geldig],"&gt;="&amp; K207)</f>
        <v>0</v>
      </c>
    </row>
    <row r="208" spans="11:12" x14ac:dyDescent="0.25">
      <c r="K208" s="7">
        <v>51014</v>
      </c>
      <c r="L208" s="5">
        <f>COUNTIFS(Tabel1[Ingangsdatum],"&lt;="&amp;EOMONTH(K208,0),Tabel1[Einde geldig],"&gt;="&amp; K208)</f>
        <v>0</v>
      </c>
    </row>
    <row r="209" spans="11:12" x14ac:dyDescent="0.25">
      <c r="K209" s="7">
        <v>51044</v>
      </c>
      <c r="L209" s="5">
        <f>COUNTIFS(Tabel1[Ingangsdatum],"&lt;="&amp;EOMONTH(K209,0),Tabel1[Einde geldig],"&gt;="&amp; K209)</f>
        <v>0</v>
      </c>
    </row>
    <row r="210" spans="11:12" x14ac:dyDescent="0.25">
      <c r="K210" s="7">
        <v>51075</v>
      </c>
      <c r="L210" s="5">
        <f>COUNTIFS(Tabel1[Ingangsdatum],"&lt;="&amp;EOMONTH(K210,0),Tabel1[Einde geldig],"&gt;="&amp; K210)</f>
        <v>0</v>
      </c>
    </row>
    <row r="211" spans="11:12" x14ac:dyDescent="0.25">
      <c r="K211" s="7">
        <v>51105</v>
      </c>
      <c r="L211" s="5">
        <f>COUNTIFS(Tabel1[Ingangsdatum],"&lt;="&amp;EOMONTH(K211,0),Tabel1[Einde geldig],"&gt;="&amp; K211)</f>
        <v>0</v>
      </c>
    </row>
    <row r="212" spans="11:12" x14ac:dyDescent="0.25">
      <c r="K212" s="7">
        <v>51136</v>
      </c>
      <c r="L212" s="5">
        <f>COUNTIFS(Tabel1[Ingangsdatum],"&lt;="&amp;EOMONTH(K212,0),Tabel1[Einde geldig],"&gt;="&amp; K212)</f>
        <v>0</v>
      </c>
    </row>
    <row r="213" spans="11:12" x14ac:dyDescent="0.25">
      <c r="K213" s="7">
        <v>51167</v>
      </c>
      <c r="L213" s="5">
        <f>COUNTIFS(Tabel1[Ingangsdatum],"&lt;="&amp;EOMONTH(K213,0),Tabel1[Einde geldig],"&gt;="&amp; K213)</f>
        <v>0</v>
      </c>
    </row>
    <row r="214" spans="11:12" x14ac:dyDescent="0.25">
      <c r="K214" s="7">
        <v>51196</v>
      </c>
      <c r="L214" s="5">
        <f>COUNTIFS(Tabel1[Ingangsdatum],"&lt;="&amp;EOMONTH(K214,0),Tabel1[Einde geldig],"&gt;="&amp; K214)</f>
        <v>0</v>
      </c>
    </row>
    <row r="215" spans="11:12" x14ac:dyDescent="0.25">
      <c r="K215" s="7">
        <v>51227</v>
      </c>
      <c r="L215" s="5">
        <f>COUNTIFS(Tabel1[Ingangsdatum],"&lt;="&amp;EOMONTH(K215,0),Tabel1[Einde geldig],"&gt;="&amp; K215)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5C05-4E58-4081-84FB-6240BBD493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MaZon59</dc:creator>
  <cp:lastModifiedBy>emields</cp:lastModifiedBy>
  <dcterms:created xsi:type="dcterms:W3CDTF">2023-09-20T10:42:44Z</dcterms:created>
  <dcterms:modified xsi:type="dcterms:W3CDTF">2023-09-20T13:15:02Z</dcterms:modified>
</cp:coreProperties>
</file>