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D104CCF-DC57-4B57-8BC7-E1E73AE58CEE}" xr6:coauthVersionLast="47" xr6:coauthVersionMax="47" xr10:uidLastSave="{00000000-0000-0000-0000-000000000000}"/>
  <bookViews>
    <workbookView xWindow="-108" yWindow="-108" windowWidth="23256" windowHeight="13176" xr2:uid="{FA3A662F-C02E-4616-BC9B-56C3C94F66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D3" i="1"/>
  <c r="G3" i="1" s="1"/>
</calcChain>
</file>

<file path=xl/sharedStrings.xml><?xml version="1.0" encoding="utf-8"?>
<sst xmlns="http://schemas.openxmlformats.org/spreadsheetml/2006/main" count="9" uniqueCount="9">
  <si>
    <t>KN-punt</t>
  </si>
  <si>
    <t>RD</t>
  </si>
  <si>
    <t>Google Maps (WGS84)</t>
  </si>
  <si>
    <t>X</t>
  </si>
  <si>
    <t>Y</t>
  </si>
  <si>
    <t>Lat</t>
  </si>
  <si>
    <t>Long</t>
  </si>
  <si>
    <t>Link naar Maps</t>
  </si>
  <si>
    <t>400335-14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</si>
</sst>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6" xfId="0" applyFill="1" applyBorder="1"/>
    <xf numFmtId="164" fontId="0" fillId="0" borderId="0" xfId="0" applyNumberFormat="1"/>
    <xf numFmtId="0" fontId="0" fillId="0" borderId="1" xfId="0" applyBorder="1" applyAlignment="1">
      <alignment horizontal="left"/>
    </xf>
    <xf numFmtId="0" fontId="1" fillId="2" borderId="1" xfId="1" quotePrefix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0FB4-248A-490C-83A1-A297702BA965}">
  <sheetPr codeName="Sheet1"/>
  <dimension ref="A1:G3"/>
  <sheetViews>
    <sheetView tabSelected="1" workbookViewId="0"/>
  </sheetViews>
  <sheetFormatPr defaultRowHeight="14.4" x14ac:dyDescent="0.3"/>
  <cols>
    <col min="1" max="1" width="10.6640625" customWidth="1"/>
    <col min="2" max="2" width="12.44140625" style="11" customWidth="1"/>
    <col min="3" max="3" width="10.5546875" style="11" bestFit="1" customWidth="1"/>
    <col min="4" max="5" width="14.77734375" customWidth="1"/>
    <col min="6" max="6" width="21.77734375" customWidth="1"/>
    <col min="7" max="7" width="59.21875" customWidth="1"/>
  </cols>
  <sheetData>
    <row r="1" spans="1:7" x14ac:dyDescent="0.3">
      <c r="A1" t="s">
        <v>0</v>
      </c>
      <c r="B1" s="1" t="s">
        <v>1</v>
      </c>
      <c r="C1" s="1"/>
      <c r="D1" s="2" t="s">
        <v>2</v>
      </c>
      <c r="E1" s="3"/>
      <c r="F1" s="4"/>
    </row>
    <row r="2" spans="1:7" x14ac:dyDescent="0.3">
      <c r="B2" s="5" t="s">
        <v>3</v>
      </c>
      <c r="C2" s="5" t="s">
        <v>4</v>
      </c>
      <c r="D2" s="6" t="s">
        <v>5</v>
      </c>
      <c r="E2" s="6" t="s">
        <v>6</v>
      </c>
      <c r="F2" s="7"/>
      <c r="G2" s="12" t="s">
        <v>7</v>
      </c>
    </row>
    <row r="3" spans="1:7" x14ac:dyDescent="0.3">
      <c r="A3" t="s">
        <v>8</v>
      </c>
      <c r="B3" s="8">
        <v>216077.61799999999</v>
      </c>
      <c r="C3" s="8">
        <v>448382.647</v>
      </c>
      <c r="D3" s="9">
        <f>_xlfn.LET(_xlpm.a,SUBSTITUTE(B3,".",","),_xlpm.b,SUBSTITUTE(C3,".",","),
ROUND(52.1551744+
(((_xlpm.b-463000)/100000)*3235.65389/3600)+
((((_xlpm.a-155000)/100000)^2)*-32.58297/3600)+
((((_xlpm.b-463000)/100000)^2)*-0.2475/3600)+
((((_xlpm.a-155000)/100000)^2)*((_xlpm.b-463000)/100000)*-0.84978/3600)+
((((_xlpm.b-463000)/100000)^3)*-0.0655/3600)+
((((_xlpm.a-155000)/100000)^2)*(((_xlpm.b-463000)/100000)^2)*-0.01709/3600)+
(((_xlpm.a-155000)/100000)*-0.00738/3600)+
((((_xlpm.a-155000)/100000)^4)*0.0053/3600)+
((((_xlpm.a-155000)/100000)^2)*(((_xlpm.b-463000)/100000)^3)*-0.00039/3600)+
((((_xlpm.a-155000)/100000)^4)*((_xlpm.b-463000)/100000)*0.00033/3600)+
(((_xlpm.a-155000)/100000)*((_xlpm.b-463000)/100000)*-0.00012/3600),6))</f>
        <v>52.020429</v>
      </c>
      <c r="E3" s="9">
        <f>_xlfn.LET(_xlpm.a,SUBSTITUTE(B3,".",","),_xlpm.b,SUBSTITUTE(C3,".",","),
ROUND(5.38720621+
(((_xlpm.a-155000)/100000)*5260.52916/3600)+
((((_xlpm.a-155000)/100000)*((_xlpm.b-463000)/100000))*105.94684/3600)+
((((_xlpm.a-155000)/100000)*((_xlpm.b-463000)/100000)^2)*2.45656/3600)+
((((_xlpm.a-155000)/100000)^3)*-0.81885/3600)+
((((_xlpm.a-155000)/100000)*((_xlpm.b-463000)/100000)^3)*0.05594/3600)+
((((_xlpm.a-155000)/100000)^3)*((_xlpm.b-463000)/100000)*-0.05607/3600)+
(((_xlpm.b-463000)/100000)*0.01199/3600)+
((((_xlpm.a-155000)/100000)^3)*((_xlpm.b-463000)/100000)^2*-0.00256/3600)+
((((_xlpm.a-155000)/100000)*((_xlpm.b-463000)/100000)^4)*0.00128/3600)+
((((_xlpm.b-463000)/100000)^2)*0.00022/3600)+
((((_xlpm.a-155000)/100000)^2)*-0.00022/3600)+
((((_xlpm.a-155000)/100000)^5)*0.00026/3600),6))</f>
        <v>6.277037</v>
      </c>
      <c r="F3" s="10"/>
      <c r="G3" s="13" t="str">
        <f>HYPERLINK("https://www.google.com/maps/dir/?api=1&amp;destination="&amp;SUBSTITUTE(TEXT(D3,"0,0000000"),",",".")&amp;","&amp;SUBSTITUTE(TEXT(E3,"0,0000000"),",",".")&amp;"&amp;travelmode=driving","Google Maps")</f>
        <v>Google Maps</v>
      </c>
    </row>
  </sheetData>
  <mergeCells count="2">
    <mergeCell ref="B1:C1"/>
    <mergeCell ref="D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Ceulemans</dc:creator>
  <cp:lastModifiedBy>Rudi Ceulemans</cp:lastModifiedBy>
  <dcterms:created xsi:type="dcterms:W3CDTF">2026-08-18T13:29:29Z</dcterms:created>
  <dcterms:modified xsi:type="dcterms:W3CDTF">2026-08-18T13:54:08Z</dcterms:modified>
</cp:coreProperties>
</file>